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30"/>
  </bookViews>
  <sheets>
    <sheet name="Worksheet (2)" sheetId="1" r:id="rId1"/>
  </sheets>
  <externalReferences>
    <externalReference r:id="rId2"/>
  </externalReferences>
  <definedNames>
    <definedName name="_xlnm._FilterDatabase" localSheetId="0" hidden="1">'Worksheet (2)'!$A$2:$I$24</definedName>
    <definedName name="_xlnm.Print_Area" localSheetId="0">'Worksheet (2)'!$A$1:$J$43</definedName>
    <definedName name="_xlnm.Print_Titles" localSheetId="0">'Worksheet (2)'!$1:$2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<sst xmlns="http://schemas.openxmlformats.org/spreadsheetml/2006/main" count="291" uniqueCount="156">
  <si>
    <t>1080315閱讀心得寫作比賽得獎名單</t>
    <phoneticPr fontId="2" type="noConversion"/>
  </si>
  <si>
    <t>序號</t>
    <phoneticPr fontId="2" type="noConversion"/>
  </si>
  <si>
    <t>科別</t>
  </si>
  <si>
    <t>年級</t>
  </si>
  <si>
    <t>班級</t>
  </si>
  <si>
    <t>學號</t>
    <phoneticPr fontId="2" type="noConversion"/>
  </si>
  <si>
    <t>作者姓名</t>
  </si>
  <si>
    <t>作品標題</t>
  </si>
  <si>
    <t>閱讀書目</t>
  </si>
  <si>
    <t>指導老師</t>
  </si>
  <si>
    <t>名次</t>
    <phoneticPr fontId="2" type="noConversion"/>
  </si>
  <si>
    <t>資訊科</t>
  </si>
  <si>
    <t>三年級</t>
  </si>
  <si>
    <t>甲班</t>
  </si>
  <si>
    <t>陳胤宏</t>
    <phoneticPr fontId="2" type="noConversion"/>
  </si>
  <si>
    <t>珍惜，存在的意義</t>
  </si>
  <si>
    <t>如果這世界貓消失了</t>
  </si>
  <si>
    <t>應用外語科</t>
  </si>
  <si>
    <t>二年級</t>
  </si>
  <si>
    <t>林桓平</t>
    <phoneticPr fontId="2" type="noConversion"/>
  </si>
  <si>
    <t xml:space="preserve">找死專賣店 </t>
  </si>
  <si>
    <t>簡聖宗</t>
  </si>
  <si>
    <t>一年級</t>
  </si>
  <si>
    <t>甲班</t>
    <phoneticPr fontId="2" type="noConversion"/>
  </si>
  <si>
    <t>洪楨蓁</t>
    <phoneticPr fontId="2" type="noConversion"/>
  </si>
  <si>
    <t>療癒負面情緒的怪獸-迎向自在人生</t>
  </si>
  <si>
    <t>別讓負面情緒綁架你</t>
  </si>
  <si>
    <t>廖淑慧</t>
  </si>
  <si>
    <t>乙班</t>
    <phoneticPr fontId="2" type="noConversion"/>
  </si>
  <si>
    <t>林美佳</t>
    <phoneticPr fontId="2" type="noConversion"/>
  </si>
  <si>
    <t>為了N</t>
  </si>
  <si>
    <t>資料處理科</t>
  </si>
  <si>
    <t>梁儷馨</t>
    <phoneticPr fontId="2" type="noConversion"/>
  </si>
  <si>
    <t>踏上彼此的道路</t>
  </si>
  <si>
    <t>七月與安生</t>
  </si>
  <si>
    <t>黃淑惠</t>
  </si>
  <si>
    <t>賴怡瑛</t>
    <phoneticPr fontId="2" type="noConversion"/>
  </si>
  <si>
    <t>徬徨少年時</t>
  </si>
  <si>
    <t>丁怡涵</t>
    <phoneticPr fontId="2" type="noConversion"/>
  </si>
  <si>
    <t>北冥有魚</t>
  </si>
  <si>
    <t>正是時候讀莊子</t>
  </si>
  <si>
    <t>黃淑惠、郭玉霜</t>
  </si>
  <si>
    <t>李欣芸</t>
    <phoneticPr fontId="2" type="noConversion"/>
  </si>
  <si>
    <t>《生命的障礙》閱讀心得</t>
  </si>
  <si>
    <t>生命的障礙—《一公升的眼淚》:母親潮香的手記</t>
  </si>
  <si>
    <t>乙班</t>
  </si>
  <si>
    <t>黃琳真</t>
    <phoneticPr fontId="2" type="noConversion"/>
  </si>
  <si>
    <t>超越自己閱讀心得</t>
  </si>
  <si>
    <t>超越自己</t>
  </si>
  <si>
    <t>劉思吟</t>
  </si>
  <si>
    <t>游宗霖</t>
    <phoneticPr fontId="2" type="noConversion"/>
  </si>
  <si>
    <t>被遺忘的傷痕</t>
  </si>
  <si>
    <t>她和他和她的澎湖灣—二弦夢—</t>
  </si>
  <si>
    <t>盧淑玲、陳偉峰</t>
  </si>
  <si>
    <t>電機科</t>
  </si>
  <si>
    <t>丙班</t>
    <phoneticPr fontId="2" type="noConversion"/>
  </si>
  <si>
    <t>楊順安</t>
    <phoneticPr fontId="2" type="noConversion"/>
  </si>
  <si>
    <t>哥教的不是歷史是人性</t>
  </si>
  <si>
    <t>遲儀文</t>
  </si>
  <si>
    <t>孫義硯</t>
    <phoneticPr fontId="2" type="noConversion"/>
  </si>
  <si>
    <t>給逆境中的你</t>
  </si>
  <si>
    <t>林芷茜</t>
  </si>
  <si>
    <t>翁佳暐</t>
    <phoneticPr fontId="2" type="noConversion"/>
  </si>
  <si>
    <t>用心品味嶄新人生</t>
  </si>
  <si>
    <t>但我想活:不放過5%的存活機會，黃博煒的截後人生</t>
  </si>
  <si>
    <t>楊淨惠</t>
  </si>
  <si>
    <t>李瑜庭</t>
    <phoneticPr fontId="2" type="noConversion"/>
  </si>
  <si>
    <t>你的人生，不該為滿足別人的需求而活</t>
  </si>
  <si>
    <t>情緒勒索：那些在伴侶、親子、職場間，最讓人窒息的相處</t>
  </si>
  <si>
    <t>張芷瑜</t>
    <phoneticPr fontId="2" type="noConversion"/>
  </si>
  <si>
    <t>岔</t>
  </si>
  <si>
    <t>人生啊，歡迎迷路</t>
  </si>
  <si>
    <t>吳承修</t>
    <phoneticPr fontId="2" type="noConversion"/>
  </si>
  <si>
    <t>自己的人生自己掌握</t>
  </si>
  <si>
    <t>人生準備40％就衝了！</t>
  </si>
  <si>
    <t>羅煒甯</t>
    <phoneticPr fontId="2" type="noConversion"/>
  </si>
  <si>
    <t>逐夢人生</t>
  </si>
  <si>
    <t>和諧人生</t>
  </si>
  <si>
    <t>陳偉峰</t>
  </si>
  <si>
    <t>電機</t>
  </si>
  <si>
    <t>林鴻揚</t>
    <phoneticPr fontId="2" type="noConversion"/>
  </si>
  <si>
    <t>贏家與輸家</t>
  </si>
  <si>
    <t>贏家</t>
  </si>
  <si>
    <t>模具科</t>
    <phoneticPr fontId="2" type="noConversion"/>
  </si>
  <si>
    <t>李秉睿</t>
    <phoneticPr fontId="2" type="noConversion"/>
  </si>
  <si>
    <t>改變的力量－決定你一生的十一個關鍵字</t>
  </si>
  <si>
    <t>應用外語</t>
  </si>
  <si>
    <t>武吟芳</t>
    <phoneticPr fontId="2" type="noConversion"/>
  </si>
  <si>
    <t>可能或不可能</t>
  </si>
  <si>
    <t>不是不可能：思路決定出路</t>
  </si>
  <si>
    <t>吳佳瑩</t>
    <phoneticPr fontId="2" type="noConversion"/>
  </si>
  <si>
    <t>逆向思辨的對話－翻轉內向者價值的新思維</t>
  </si>
  <si>
    <t>安靜，就是力量：內向者如何發揮積極的力量</t>
  </si>
  <si>
    <t>吳沛蓮</t>
    <phoneticPr fontId="2" type="noConversion"/>
  </si>
  <si>
    <t>一公升的眼淚</t>
  </si>
  <si>
    <t>進資訊科</t>
    <phoneticPr fontId="2" type="noConversion"/>
  </si>
  <si>
    <t>周佳芸</t>
    <phoneticPr fontId="2" type="noConversion"/>
  </si>
  <si>
    <t>值得抬頭眺望、勇敢探索的遠方</t>
  </si>
  <si>
    <t>我將前往的遠方</t>
  </si>
  <si>
    <t>吳枚錦</t>
    <phoneticPr fontId="2" type="noConversion"/>
  </si>
  <si>
    <t>李學弘</t>
    <phoneticPr fontId="2" type="noConversion"/>
  </si>
  <si>
    <t>努力不會虧待自己</t>
  </si>
  <si>
    <t>你，很好：接受過去的你，喜歡現在的自己</t>
  </si>
  <si>
    <t>林金賢、陳錫齡</t>
  </si>
  <si>
    <t>進資料處理科</t>
    <phoneticPr fontId="2" type="noConversion"/>
  </si>
  <si>
    <t>李品瑩</t>
    <phoneticPr fontId="2" type="noConversion"/>
  </si>
  <si>
    <t>認識人性，談何容易？</t>
  </si>
  <si>
    <t>認識人性</t>
  </si>
  <si>
    <t>張育寧</t>
    <phoneticPr fontId="2" type="noConversion"/>
  </si>
  <si>
    <t>朋友是我的解憂雜貨店</t>
  </si>
  <si>
    <t>解憂雜貨店</t>
  </si>
  <si>
    <t>陶翊庭</t>
    <phoneticPr fontId="2" type="noConversion"/>
  </si>
  <si>
    <t>虛擬?現實?傻傻分不清楚!</t>
  </si>
  <si>
    <t>一級玩家</t>
  </si>
  <si>
    <t>李仰婷</t>
    <phoneticPr fontId="2" type="noConversion"/>
  </si>
  <si>
    <t>躍然紙上的勇氣</t>
  </si>
  <si>
    <t>偷書賊</t>
  </si>
  <si>
    <t>徐芷翎</t>
    <phoneticPr fontId="2" type="noConversion"/>
  </si>
  <si>
    <t xml:space="preserve"> Good Day will come</t>
  </si>
  <si>
    <t>開始，期待好日子</t>
  </si>
  <si>
    <t>黃師緯</t>
    <phoneticPr fontId="2" type="noConversion"/>
  </si>
  <si>
    <t>如果這個世界貓消失了</t>
  </si>
  <si>
    <t>進機械科</t>
    <phoneticPr fontId="2" type="noConversion"/>
  </si>
  <si>
    <t>王昱翔</t>
    <phoneticPr fontId="2" type="noConversion"/>
  </si>
  <si>
    <t>恩與仇</t>
  </si>
  <si>
    <t>基督山恩仇記</t>
  </si>
  <si>
    <t>張永聖</t>
    <phoneticPr fontId="2" type="noConversion"/>
  </si>
  <si>
    <t>可愛且忠實的夥伴</t>
  </si>
  <si>
    <t>為了與你相遇</t>
  </si>
  <si>
    <t>簡誠</t>
    <phoneticPr fontId="2" type="noConversion"/>
  </si>
  <si>
    <t>出社會必定會遇到的事</t>
  </si>
  <si>
    <t>學校根本學不到的50件事</t>
  </si>
  <si>
    <t>李億晟</t>
    <phoneticPr fontId="2" type="noConversion"/>
  </si>
  <si>
    <t>自己的救贖</t>
  </si>
  <si>
    <t>基度山恩仇記</t>
  </si>
  <si>
    <t>徐楷宸</t>
    <phoneticPr fontId="2" type="noConversion"/>
  </si>
  <si>
    <t>如何擁有被討厭的勇氣</t>
  </si>
  <si>
    <t>被討厭的勇氣：自我啟發之父「阿德勒」的教導</t>
  </si>
  <si>
    <t>曾五忍</t>
    <phoneticPr fontId="2" type="noConversion"/>
  </si>
  <si>
    <t>不可不知的深度學習</t>
  </si>
  <si>
    <t>Google教你深度學習</t>
  </si>
  <si>
    <t>黃柏瑋</t>
    <phoneticPr fontId="2" type="noConversion"/>
  </si>
  <si>
    <t xml:space="preserve">等待對的風，開始飛翔 </t>
  </si>
  <si>
    <t xml:space="preserve">那些年，我們一起追的女孩 </t>
  </si>
  <si>
    <t>張家維</t>
    <phoneticPr fontId="2" type="noConversion"/>
  </si>
  <si>
    <t>家才是最溫暖的地方</t>
  </si>
  <si>
    <t>生日快樂:生命閃耀的瞬間</t>
  </si>
  <si>
    <t>王助峯</t>
    <phoneticPr fontId="2" type="noConversion"/>
  </si>
  <si>
    <t>指示，其實是支持的力量</t>
  </si>
  <si>
    <t>林書羽</t>
    <phoneticPr fontId="2" type="noConversion"/>
  </si>
  <si>
    <t>《江山不悔》——言情小說所隱藏的內涵</t>
  </si>
  <si>
    <t>江山不悔</t>
  </si>
  <si>
    <t>羅弘源</t>
    <phoneticPr fontId="2" type="noConversion"/>
  </si>
  <si>
    <t>永保赤子之心</t>
  </si>
  <si>
    <t>小王子</t>
  </si>
  <si>
    <t>陳錫齡、馮建中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</si>
</sst>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</font>
    <font>
      <sz val="20"/>
      <color indexed="8"/>
      <name val="文鼎中隸"/>
      <family val="4"/>
      <charset val="136"/>
    </font>
    <font>
      <sz val="9"/>
      <name val="細明體"/>
      <family val="3"/>
      <charset val="136"/>
    </font>
    <font>
      <sz val="12"/>
      <color indexed="8"/>
      <name val="文鼎中隸"/>
      <family val="4"/>
      <charset val="136"/>
    </font>
    <font>
      <sz val="12"/>
      <color indexed="8"/>
      <name val="文鼎粗隸"/>
      <family val="3"/>
      <charset val="136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9">
    <xf numFmtId="0" fontId="0" fillId="0" borderId="0" xfId="0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0315&#24515;&#24471;&#23531;&#20316;&#24471;&#29518;&#21517;&#219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2"/>
    </sheetNames>
    <sheetDataSet>
      <sheetData sheetId="0">
        <row r="2">
          <cell r="D2" t="str">
            <v>李瑜庭</v>
          </cell>
          <cell r="E2" t="str">
            <v>劉思吟</v>
          </cell>
          <cell r="F2" t="str">
            <v>你的人生，不該為滿足別人的需求而活</v>
          </cell>
          <cell r="G2" t="str">
            <v>情緒勒索：那些在伴侶、親子、職場間，最讓人窒息的相處</v>
          </cell>
          <cell r="H2" t="str">
            <v>甲等</v>
          </cell>
        </row>
        <row r="3">
          <cell r="D3" t="str">
            <v>翁佳暐</v>
          </cell>
          <cell r="E3" t="str">
            <v>楊淨惠</v>
          </cell>
          <cell r="F3" t="str">
            <v>用心品味嶄新人生</v>
          </cell>
          <cell r="G3" t="str">
            <v>但我想活:不放過5%的存活機會，黃博煒的截後人生</v>
          </cell>
          <cell r="H3" t="str">
            <v>甲等</v>
          </cell>
        </row>
        <row r="4">
          <cell r="D4" t="str">
            <v>張芷瑜</v>
          </cell>
          <cell r="E4" t="str">
            <v>黃淑惠</v>
          </cell>
          <cell r="F4" t="str">
            <v>岔</v>
          </cell>
          <cell r="G4" t="str">
            <v>人生啊，歡迎迷路</v>
          </cell>
          <cell r="H4" t="str">
            <v>甲等</v>
          </cell>
        </row>
        <row r="5">
          <cell r="D5" t="str">
            <v>羅煒甯</v>
          </cell>
          <cell r="E5" t="str">
            <v>陳偉峰</v>
          </cell>
          <cell r="F5" t="str">
            <v>逐夢人生</v>
          </cell>
          <cell r="G5" t="str">
            <v>和諧人生</v>
          </cell>
          <cell r="H5" t="str">
            <v>甲等</v>
          </cell>
        </row>
        <row r="6">
          <cell r="D6" t="str">
            <v>吳承修</v>
          </cell>
          <cell r="F6" t="str">
            <v>自己的人生自己掌握</v>
          </cell>
          <cell r="G6" t="str">
            <v>人生準備40％就衝了！</v>
          </cell>
          <cell r="H6" t="str">
            <v>甲等</v>
          </cell>
        </row>
        <row r="7">
          <cell r="D7" t="str">
            <v>林書羽</v>
          </cell>
          <cell r="F7" t="str">
            <v>《江山不悔》——言情小說所隱藏的內涵</v>
          </cell>
          <cell r="G7" t="str">
            <v>江山不悔</v>
          </cell>
          <cell r="H7" t="str">
            <v>甲等</v>
          </cell>
        </row>
        <row r="8">
          <cell r="D8" t="str">
            <v>徐楷宸</v>
          </cell>
          <cell r="E8" t="str">
            <v>吳枚錦老師</v>
          </cell>
          <cell r="F8" t="str">
            <v>如何擁有被討厭的勇氣</v>
          </cell>
          <cell r="G8" t="str">
            <v>被討厭的勇氣：自我啟發之父「阿德勒」的教導</v>
          </cell>
          <cell r="H8" t="str">
            <v>甲等</v>
          </cell>
        </row>
        <row r="9">
          <cell r="D9" t="str">
            <v>曾五忍</v>
          </cell>
          <cell r="E9" t="str">
            <v>吳枚錦老師</v>
          </cell>
          <cell r="F9" t="str">
            <v>不可不知的深度學習</v>
          </cell>
          <cell r="G9" t="str">
            <v>Google教你深度學習</v>
          </cell>
          <cell r="H9" t="str">
            <v>甲等</v>
          </cell>
        </row>
        <row r="10">
          <cell r="D10" t="str">
            <v>黃柏瑋</v>
          </cell>
          <cell r="E10" t="str">
            <v>吳枚錦老師</v>
          </cell>
          <cell r="F10" t="str">
            <v>等待對的風，開始飛翔</v>
          </cell>
          <cell r="G10" t="str">
            <v>那些年，我們一起追的女孩</v>
          </cell>
          <cell r="H10" t="str">
            <v>甲等</v>
          </cell>
        </row>
        <row r="11">
          <cell r="D11" t="str">
            <v>羅弘源</v>
          </cell>
          <cell r="E11" t="str">
            <v>陳錫齡、馮建中</v>
          </cell>
          <cell r="F11" t="str">
            <v>永保赤子之心</v>
          </cell>
          <cell r="G11" t="str">
            <v>小王子</v>
          </cell>
          <cell r="H11" t="str">
            <v>甲等</v>
          </cell>
        </row>
        <row r="12">
          <cell r="D12" t="str">
            <v>林鴻揚</v>
          </cell>
          <cell r="F12" t="str">
            <v>贏家與輸家</v>
          </cell>
          <cell r="G12" t="str">
            <v>贏家</v>
          </cell>
          <cell r="H12" t="str">
            <v>甲等</v>
          </cell>
        </row>
        <row r="13">
          <cell r="D13" t="str">
            <v>李秉睿</v>
          </cell>
          <cell r="E13" t="str">
            <v>林芷茜</v>
          </cell>
          <cell r="F13" t="str">
            <v>改變的力量－決定你一生的十一個關鍵字</v>
          </cell>
          <cell r="G13" t="str">
            <v>改變的力量－決定你一生的十一個關鍵字</v>
          </cell>
          <cell r="H13" t="str">
            <v>甲等</v>
          </cell>
        </row>
        <row r="14">
          <cell r="D14" t="str">
            <v>王助峯</v>
          </cell>
          <cell r="E14" t="str">
            <v>吳枚錦</v>
          </cell>
          <cell r="F14" t="str">
            <v>指示，其實是支持的力量</v>
          </cell>
          <cell r="G14" t="str">
            <v>解憂雜貨店</v>
          </cell>
          <cell r="H14" t="str">
            <v>甲等</v>
          </cell>
        </row>
        <row r="15">
          <cell r="D15" t="str">
            <v>張家維</v>
          </cell>
          <cell r="E15" t="str">
            <v>吳枚錦老師</v>
          </cell>
          <cell r="F15" t="str">
            <v>家才是最溫暖的地方</v>
          </cell>
          <cell r="G15" t="str">
            <v>生日快樂:生命閃耀的瞬間</v>
          </cell>
          <cell r="H15" t="str">
            <v>甲等</v>
          </cell>
        </row>
        <row r="16">
          <cell r="D16" t="str">
            <v>武吟芳</v>
          </cell>
          <cell r="E16" t="str">
            <v>簡聖宗</v>
          </cell>
          <cell r="F16" t="str">
            <v>可能或不可能</v>
          </cell>
          <cell r="G16" t="str">
            <v>不是不可能：思路決定出路</v>
          </cell>
          <cell r="H16" t="str">
            <v>甲等</v>
          </cell>
        </row>
        <row r="17">
          <cell r="D17" t="str">
            <v>吳佳瑩</v>
          </cell>
          <cell r="E17" t="str">
            <v>廖淑慧</v>
          </cell>
          <cell r="F17" t="str">
            <v>逆向思辨的對話－翻轉內向者價值的新思維</v>
          </cell>
          <cell r="G17" t="str">
            <v>安靜，就是力量：內向者如何發揮積極的力量</v>
          </cell>
          <cell r="H17" t="str">
            <v>甲等</v>
          </cell>
        </row>
        <row r="18">
          <cell r="D18" t="str">
            <v>吳沛蓮</v>
          </cell>
          <cell r="E18" t="str">
            <v>林芷茜</v>
          </cell>
          <cell r="F18" t="str">
            <v>一公升的眼淚</v>
          </cell>
          <cell r="G18" t="str">
            <v>一公升的眼淚</v>
          </cell>
          <cell r="H18" t="str">
            <v>甲等</v>
          </cell>
        </row>
        <row r="19">
          <cell r="D19" t="str">
            <v>陳胤宏</v>
          </cell>
          <cell r="F19" t="str">
            <v>珍惜，存在的意義</v>
          </cell>
          <cell r="G19" t="str">
            <v>如果這世界貓消失了</v>
          </cell>
          <cell r="H19" t="str">
            <v>特優</v>
          </cell>
        </row>
        <row r="20">
          <cell r="D20" t="str">
            <v>周佳芸</v>
          </cell>
          <cell r="E20" t="str">
            <v>吳枚錦老師</v>
          </cell>
          <cell r="F20" t="str">
            <v>值得抬頭眺望、勇敢探索的遠方</v>
          </cell>
          <cell r="G20" t="str">
            <v>我將前往的遠方</v>
          </cell>
          <cell r="H20" t="str">
            <v>特優</v>
          </cell>
        </row>
        <row r="21">
          <cell r="D21" t="str">
            <v>李學弘</v>
          </cell>
          <cell r="E21" t="str">
            <v>林金賢、陳錫齡</v>
          </cell>
          <cell r="F21" t="str">
            <v>努力不會虧待自己</v>
          </cell>
          <cell r="G21" t="str">
            <v>你，很好：接受過去的你，喜歡現在的自己</v>
          </cell>
          <cell r="H21" t="str">
            <v>特優</v>
          </cell>
        </row>
        <row r="22">
          <cell r="D22" t="str">
            <v>林桓平</v>
          </cell>
          <cell r="E22" t="str">
            <v>簡聖宗</v>
          </cell>
          <cell r="F22" t="str">
            <v>找死專賣店</v>
          </cell>
          <cell r="G22" t="str">
            <v>找死專賣店</v>
          </cell>
          <cell r="H22" t="str">
            <v>特優</v>
          </cell>
        </row>
        <row r="23">
          <cell r="D23" t="str">
            <v>洪楨蓁</v>
          </cell>
          <cell r="E23" t="str">
            <v>廖淑慧</v>
          </cell>
          <cell r="F23" t="str">
            <v>療癒負面情緒的怪獸-迎向自在人生</v>
          </cell>
          <cell r="G23" t="str">
            <v>別讓負面情緒綁架你</v>
          </cell>
          <cell r="H23" t="str">
            <v>特優</v>
          </cell>
        </row>
        <row r="24">
          <cell r="D24" t="str">
            <v>林美佳</v>
          </cell>
          <cell r="F24" t="str">
            <v>為了N</v>
          </cell>
          <cell r="G24" t="str">
            <v>為了N</v>
          </cell>
          <cell r="H24" t="str">
            <v>特優</v>
          </cell>
        </row>
        <row r="25">
          <cell r="D25" t="str">
            <v>丁怡涵</v>
          </cell>
          <cell r="E25" t="str">
            <v>黃淑惠、郭玉霜</v>
          </cell>
          <cell r="F25" t="str">
            <v>北冥有魚</v>
          </cell>
          <cell r="G25" t="str">
            <v>正是時候讀莊子</v>
          </cell>
          <cell r="H25" t="str">
            <v>優等</v>
          </cell>
        </row>
        <row r="26">
          <cell r="D26" t="str">
            <v>梁儷馨</v>
          </cell>
          <cell r="E26" t="str">
            <v>黃淑惠</v>
          </cell>
          <cell r="F26" t="str">
            <v>踏上彼此的道路</v>
          </cell>
          <cell r="G26" t="str">
            <v>七月與安生</v>
          </cell>
          <cell r="H26" t="str">
            <v>優等</v>
          </cell>
        </row>
        <row r="27">
          <cell r="D27" t="str">
            <v>張育寧</v>
          </cell>
          <cell r="E27" t="str">
            <v>吳枚錦老師</v>
          </cell>
          <cell r="F27" t="str">
            <v>朋友是我的解憂雜貨店</v>
          </cell>
          <cell r="G27" t="str">
            <v>解憂雜貨店</v>
          </cell>
          <cell r="H27" t="str">
            <v>優等</v>
          </cell>
        </row>
        <row r="28">
          <cell r="D28" t="str">
            <v>陶翊庭</v>
          </cell>
          <cell r="E28" t="str">
            <v>吳枚錦老師</v>
          </cell>
          <cell r="F28" t="str">
            <v>虛擬?現實?傻傻分不清楚!</v>
          </cell>
          <cell r="G28" t="str">
            <v>一級玩家</v>
          </cell>
          <cell r="H28" t="str">
            <v>優等</v>
          </cell>
        </row>
        <row r="29">
          <cell r="D29" t="str">
            <v>李欣芸</v>
          </cell>
          <cell r="E29" t="str">
            <v>劉思吟</v>
          </cell>
          <cell r="F29" t="str">
            <v>《生命的障礙》閱讀心得</v>
          </cell>
          <cell r="G29" t="str">
            <v>生命的障礙—《一公升的眼淚》:母親潮香的手記</v>
          </cell>
          <cell r="H29" t="str">
            <v>優等</v>
          </cell>
        </row>
        <row r="30">
          <cell r="D30" t="str">
            <v>黃琳真</v>
          </cell>
          <cell r="E30" t="str">
            <v>劉思吟</v>
          </cell>
          <cell r="F30" t="str">
            <v>超越自己閱讀心得</v>
          </cell>
          <cell r="G30" t="str">
            <v>超越自己</v>
          </cell>
          <cell r="H30" t="str">
            <v>優等</v>
          </cell>
        </row>
        <row r="31">
          <cell r="D31" t="str">
            <v>李品瑩</v>
          </cell>
          <cell r="F31" t="str">
            <v>認識人性，談何容易？</v>
          </cell>
          <cell r="G31" t="str">
            <v>認識人性</v>
          </cell>
          <cell r="H31" t="str">
            <v>優等</v>
          </cell>
        </row>
        <row r="32">
          <cell r="D32" t="str">
            <v>賴怡瑛</v>
          </cell>
          <cell r="E32" t="str">
            <v>黃淑惠</v>
          </cell>
          <cell r="F32" t="str">
            <v>徬徨少年時</v>
          </cell>
          <cell r="G32" t="str">
            <v>徬徨少年時</v>
          </cell>
          <cell r="H32" t="str">
            <v>優等</v>
          </cell>
        </row>
        <row r="33">
          <cell r="D33" t="str">
            <v>游宗霖</v>
          </cell>
          <cell r="E33" t="str">
            <v>盧淑玲、陳偉峰</v>
          </cell>
          <cell r="F33" t="str">
            <v>被遺忘的傷痕</v>
          </cell>
          <cell r="G33" t="str">
            <v>她和他和她的澎湖灣—二弦夢—</v>
          </cell>
          <cell r="H33" t="str">
            <v>優等</v>
          </cell>
        </row>
        <row r="34">
          <cell r="D34" t="str">
            <v>李仰婷</v>
          </cell>
          <cell r="E34" t="str">
            <v>吳枚錦老師</v>
          </cell>
          <cell r="F34" t="str">
            <v>躍然紙上的勇氣</v>
          </cell>
          <cell r="G34" t="str">
            <v>偷書賊</v>
          </cell>
          <cell r="H34" t="str">
            <v>優等</v>
          </cell>
        </row>
        <row r="35">
          <cell r="D35" t="str">
            <v>徐芷翎</v>
          </cell>
          <cell r="E35" t="str">
            <v>吳枚錦</v>
          </cell>
          <cell r="F35" t="str">
            <v>Good Day will come</v>
          </cell>
          <cell r="G35" t="str">
            <v>開始，期待好日子</v>
          </cell>
          <cell r="H35" t="str">
            <v>優等</v>
          </cell>
        </row>
        <row r="36">
          <cell r="D36" t="str">
            <v>黃師緯</v>
          </cell>
          <cell r="E36" t="str">
            <v>吳枚錦老師</v>
          </cell>
          <cell r="F36" t="str">
            <v>如果這個世界貓消失了</v>
          </cell>
          <cell r="G36" t="str">
            <v>如果這個世界貓消失了</v>
          </cell>
          <cell r="H36" t="str">
            <v>優等</v>
          </cell>
        </row>
        <row r="37">
          <cell r="D37" t="str">
            <v>楊順安</v>
          </cell>
          <cell r="E37" t="str">
            <v>遲儀文</v>
          </cell>
          <cell r="F37" t="str">
            <v>哥教的不是歷史是人性</v>
          </cell>
          <cell r="G37" t="str">
            <v>哥教的不是歷史是人性</v>
          </cell>
          <cell r="H37" t="str">
            <v>優等</v>
          </cell>
        </row>
        <row r="38">
          <cell r="D38" t="str">
            <v>簡誠</v>
          </cell>
          <cell r="E38" t="str">
            <v>吳枚錦老師</v>
          </cell>
          <cell r="F38" t="str">
            <v>出社會必定會遇到的事</v>
          </cell>
          <cell r="G38" t="str">
            <v>學校根本學不到的50件事</v>
          </cell>
          <cell r="H38" t="str">
            <v>優等</v>
          </cell>
        </row>
        <row r="39">
          <cell r="D39" t="str">
            <v>王昱翔</v>
          </cell>
          <cell r="E39" t="str">
            <v>吳枚錦老師</v>
          </cell>
          <cell r="F39" t="str">
            <v>恩與仇</v>
          </cell>
          <cell r="G39" t="str">
            <v>基督山恩仇記</v>
          </cell>
          <cell r="H39" t="str">
            <v>優等</v>
          </cell>
        </row>
        <row r="40">
          <cell r="D40" t="str">
            <v>李億晟</v>
          </cell>
          <cell r="E40" t="str">
            <v>吳枚錦老師</v>
          </cell>
          <cell r="F40" t="str">
            <v>自己的救贖</v>
          </cell>
          <cell r="G40" t="str">
            <v>基度山恩仇記</v>
          </cell>
          <cell r="H40" t="str">
            <v>優等</v>
          </cell>
        </row>
        <row r="41">
          <cell r="D41" t="str">
            <v>張永聖</v>
          </cell>
          <cell r="E41" t="str">
            <v>吳枚錦老師</v>
          </cell>
          <cell r="F41" t="str">
            <v>可愛且忠實的夥伴</v>
          </cell>
          <cell r="G41" t="str">
            <v>為了與你相遇</v>
          </cell>
          <cell r="H41" t="str">
            <v>優等</v>
          </cell>
        </row>
        <row r="42">
          <cell r="D42" t="str">
            <v>孫義硯</v>
          </cell>
          <cell r="E42" t="str">
            <v>林芷茜</v>
          </cell>
          <cell r="F42" t="str">
            <v>給逆境中的你</v>
          </cell>
          <cell r="G42" t="str">
            <v>給逆境中的你</v>
          </cell>
          <cell r="H42" t="str">
            <v>優等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showRuler="0" zoomScaleNormal="100" workbookViewId="0">
      <selection activeCell="G10" sqref="G10"/>
    </sheetView>
  </sheetViews>
  <sheetFormatPr defaultRowHeight="14.5" x14ac:dyDescent="0.35"/>
  <cols>
    <col min="1" max="1" width="8.7265625" style="1"/>
    <col min="2" max="2" width="13.54296875" style="1" customWidth="1"/>
    <col min="3" max="3" width="9.1796875" style="1" customWidth="1"/>
    <col min="4" max="4" width="8.36328125" style="1" customWidth="1"/>
    <col min="5" max="5" width="8.453125" style="2" customWidth="1"/>
    <col min="6" max="6" width="11.08984375" style="1" customWidth="1"/>
    <col min="7" max="7" width="39.81640625" style="1" customWidth="1"/>
    <col min="8" max="8" width="21.6328125" style="1" hidden="1" customWidth="1"/>
    <col min="9" max="9" width="16.81640625" style="1" customWidth="1"/>
    <col min="10" max="10" width="9.1796875" style="1" customWidth="1"/>
    <col min="11" max="16384" width="8.7265625" style="1"/>
  </cols>
  <sheetData>
    <row r="1" spans="1:10" ht="30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19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ht="19" customHeight="1" x14ac:dyDescent="0.35">
      <c r="A3" s="6">
        <v>1</v>
      </c>
      <c r="B3" s="7" t="s">
        <v>11</v>
      </c>
      <c r="C3" s="7" t="s">
        <v>12</v>
      </c>
      <c r="D3" s="7" t="s">
        <v>13</v>
      </c>
      <c r="E3" s="3">
        <v>514637</v>
      </c>
      <c r="F3" s="7" t="s">
        <v>14</v>
      </c>
      <c r="G3" s="7" t="s">
        <v>15</v>
      </c>
      <c r="H3" s="7" t="s">
        <v>16</v>
      </c>
      <c r="I3" s="7"/>
      <c r="J3" s="5" t="str">
        <f>VLOOKUP(F3,[1]工作表2!$D$2:$H$42,5,FALSE)</f>
        <v>特優</v>
      </c>
    </row>
    <row r="4" spans="1:10" ht="19" customHeight="1" x14ac:dyDescent="0.35">
      <c r="A4" s="6">
        <v>2</v>
      </c>
      <c r="B4" s="7" t="s">
        <v>17</v>
      </c>
      <c r="C4" s="7" t="s">
        <v>18</v>
      </c>
      <c r="D4" s="7" t="s">
        <v>13</v>
      </c>
      <c r="E4" s="3">
        <v>618131</v>
      </c>
      <c r="F4" s="7" t="s">
        <v>19</v>
      </c>
      <c r="G4" s="7" t="s">
        <v>20</v>
      </c>
      <c r="H4" s="7" t="s">
        <v>20</v>
      </c>
      <c r="I4" s="7" t="s">
        <v>21</v>
      </c>
      <c r="J4" s="5" t="str">
        <f>VLOOKUP(F4,[1]工作表2!$D$2:$H$42,5,FALSE)</f>
        <v>特優</v>
      </c>
    </row>
    <row r="5" spans="1:10" ht="19" customHeight="1" x14ac:dyDescent="0.35">
      <c r="A5" s="6">
        <v>3</v>
      </c>
      <c r="B5" s="7" t="s">
        <v>17</v>
      </c>
      <c r="C5" s="7" t="s">
        <v>22</v>
      </c>
      <c r="D5" s="7" t="s">
        <v>23</v>
      </c>
      <c r="E5" s="3">
        <v>718125</v>
      </c>
      <c r="F5" s="7" t="s">
        <v>24</v>
      </c>
      <c r="G5" s="7" t="s">
        <v>25</v>
      </c>
      <c r="H5" s="7" t="s">
        <v>26</v>
      </c>
      <c r="I5" s="7" t="s">
        <v>27</v>
      </c>
      <c r="J5" s="5" t="str">
        <f>VLOOKUP(F5,[1]工作表2!$D$2:$H$42,5,FALSE)</f>
        <v>特優</v>
      </c>
    </row>
    <row r="6" spans="1:10" ht="19" customHeight="1" x14ac:dyDescent="0.35">
      <c r="A6" s="6">
        <v>4</v>
      </c>
      <c r="B6" s="7" t="s">
        <v>17</v>
      </c>
      <c r="C6" s="7" t="s">
        <v>22</v>
      </c>
      <c r="D6" s="7" t="s">
        <v>28</v>
      </c>
      <c r="E6" s="3">
        <v>718202</v>
      </c>
      <c r="F6" s="7" t="s">
        <v>29</v>
      </c>
      <c r="G6" s="7" t="s">
        <v>30</v>
      </c>
      <c r="H6" s="7" t="s">
        <v>30</v>
      </c>
      <c r="I6" s="7"/>
      <c r="J6" s="5" t="str">
        <f>VLOOKUP(F6,[1]工作表2!$D$2:$H$42,5,FALSE)</f>
        <v>特優</v>
      </c>
    </row>
    <row r="7" spans="1:10" ht="19" customHeight="1" x14ac:dyDescent="0.35">
      <c r="A7" s="6">
        <v>5</v>
      </c>
      <c r="B7" s="7" t="s">
        <v>31</v>
      </c>
      <c r="C7" s="7" t="s">
        <v>18</v>
      </c>
      <c r="D7" s="7" t="s">
        <v>13</v>
      </c>
      <c r="E7" s="3">
        <v>617101</v>
      </c>
      <c r="F7" s="7" t="s">
        <v>32</v>
      </c>
      <c r="G7" s="7" t="s">
        <v>33</v>
      </c>
      <c r="H7" s="7" t="s">
        <v>34</v>
      </c>
      <c r="I7" s="7" t="s">
        <v>35</v>
      </c>
      <c r="J7" s="5" t="str">
        <f>VLOOKUP(F7,[1]工作表2!$D$2:$H$42,5,FALSE)</f>
        <v>優等</v>
      </c>
    </row>
    <row r="8" spans="1:10" ht="19" customHeight="1" x14ac:dyDescent="0.35">
      <c r="A8" s="6">
        <v>6</v>
      </c>
      <c r="B8" s="7" t="s">
        <v>31</v>
      </c>
      <c r="C8" s="7" t="s">
        <v>18</v>
      </c>
      <c r="D8" s="7" t="s">
        <v>13</v>
      </c>
      <c r="E8" s="3">
        <v>617106</v>
      </c>
      <c r="F8" s="7" t="s">
        <v>36</v>
      </c>
      <c r="G8" s="7" t="s">
        <v>37</v>
      </c>
      <c r="H8" s="7" t="s">
        <v>37</v>
      </c>
      <c r="I8" s="7" t="s">
        <v>35</v>
      </c>
      <c r="J8" s="5" t="str">
        <f>VLOOKUP(F8,[1]工作表2!$D$2:$H$42,5,FALSE)</f>
        <v>優等</v>
      </c>
    </row>
    <row r="9" spans="1:10" ht="19" customHeight="1" x14ac:dyDescent="0.35">
      <c r="A9" s="6">
        <v>7</v>
      </c>
      <c r="B9" s="7" t="s">
        <v>31</v>
      </c>
      <c r="C9" s="7" t="s">
        <v>18</v>
      </c>
      <c r="D9" s="7" t="s">
        <v>23</v>
      </c>
      <c r="E9" s="3">
        <v>617120</v>
      </c>
      <c r="F9" s="7" t="s">
        <v>38</v>
      </c>
      <c r="G9" s="7" t="s">
        <v>39</v>
      </c>
      <c r="H9" s="7" t="s">
        <v>40</v>
      </c>
      <c r="I9" s="7" t="s">
        <v>41</v>
      </c>
      <c r="J9" s="5" t="str">
        <f>VLOOKUP(F9,[1]工作表2!$D$2:$H$42,5,FALSE)</f>
        <v>優等</v>
      </c>
    </row>
    <row r="10" spans="1:10" ht="19" customHeight="1" x14ac:dyDescent="0.35">
      <c r="A10" s="6">
        <v>8</v>
      </c>
      <c r="B10" s="7" t="s">
        <v>31</v>
      </c>
      <c r="C10" s="7" t="s">
        <v>22</v>
      </c>
      <c r="D10" s="7" t="s">
        <v>28</v>
      </c>
      <c r="E10" s="3">
        <v>717204</v>
      </c>
      <c r="F10" s="7" t="s">
        <v>42</v>
      </c>
      <c r="G10" s="7" t="s">
        <v>43</v>
      </c>
      <c r="H10" s="7" t="s">
        <v>44</v>
      </c>
      <c r="I10" s="7"/>
      <c r="J10" s="5" t="str">
        <f>VLOOKUP(F10,[1]工作表2!$D$2:$H$42,5,FALSE)</f>
        <v>優等</v>
      </c>
    </row>
    <row r="11" spans="1:10" ht="19" customHeight="1" x14ac:dyDescent="0.35">
      <c r="A11" s="6">
        <v>9</v>
      </c>
      <c r="B11" s="7" t="s">
        <v>31</v>
      </c>
      <c r="C11" s="7" t="s">
        <v>22</v>
      </c>
      <c r="D11" s="7" t="s">
        <v>45</v>
      </c>
      <c r="E11" s="3">
        <v>717210</v>
      </c>
      <c r="F11" s="7" t="s">
        <v>46</v>
      </c>
      <c r="G11" s="7" t="s">
        <v>47</v>
      </c>
      <c r="H11" s="7" t="s">
        <v>48</v>
      </c>
      <c r="I11" s="7" t="s">
        <v>49</v>
      </c>
      <c r="J11" s="5" t="str">
        <f>VLOOKUP(F11,[1]工作表2!$D$2:$H$42,5,FALSE)</f>
        <v>優等</v>
      </c>
    </row>
    <row r="12" spans="1:10" ht="19" customHeight="1" x14ac:dyDescent="0.35">
      <c r="A12" s="6">
        <v>10</v>
      </c>
      <c r="B12" s="7" t="s">
        <v>11</v>
      </c>
      <c r="C12" s="7" t="s">
        <v>12</v>
      </c>
      <c r="D12" s="7" t="s">
        <v>13</v>
      </c>
      <c r="E12" s="3">
        <v>514634</v>
      </c>
      <c r="F12" s="7" t="s">
        <v>50</v>
      </c>
      <c r="G12" s="7" t="s">
        <v>51</v>
      </c>
      <c r="H12" s="7" t="s">
        <v>52</v>
      </c>
      <c r="I12" s="7" t="s">
        <v>53</v>
      </c>
      <c r="J12" s="5" t="str">
        <f>VLOOKUP(F12,[1]工作表2!$D$2:$H$42,5,FALSE)</f>
        <v>優等</v>
      </c>
    </row>
    <row r="13" spans="1:10" ht="19" customHeight="1" x14ac:dyDescent="0.35">
      <c r="A13" s="6">
        <v>11</v>
      </c>
      <c r="B13" s="7" t="s">
        <v>54</v>
      </c>
      <c r="C13" s="7" t="s">
        <v>18</v>
      </c>
      <c r="D13" s="7" t="s">
        <v>55</v>
      </c>
      <c r="E13" s="3">
        <v>614303</v>
      </c>
      <c r="F13" s="7" t="s">
        <v>56</v>
      </c>
      <c r="G13" s="7" t="s">
        <v>57</v>
      </c>
      <c r="H13" s="7" t="s">
        <v>57</v>
      </c>
      <c r="I13" s="7" t="s">
        <v>58</v>
      </c>
      <c r="J13" s="5" t="str">
        <f>VLOOKUP(F13,[1]工作表2!$D$2:$H$42,5,FALSE)</f>
        <v>優等</v>
      </c>
    </row>
    <row r="14" spans="1:10" ht="19" customHeight="1" x14ac:dyDescent="0.35">
      <c r="A14" s="6">
        <v>12</v>
      </c>
      <c r="B14" s="7" t="s">
        <v>17</v>
      </c>
      <c r="C14" s="7" t="s">
        <v>22</v>
      </c>
      <c r="D14" s="7" t="s">
        <v>28</v>
      </c>
      <c r="E14" s="3">
        <v>718213</v>
      </c>
      <c r="F14" s="7" t="s">
        <v>59</v>
      </c>
      <c r="G14" s="7" t="s">
        <v>60</v>
      </c>
      <c r="H14" s="7" t="s">
        <v>60</v>
      </c>
      <c r="I14" s="7" t="s">
        <v>61</v>
      </c>
      <c r="J14" s="5" t="str">
        <f>VLOOKUP(F14,[1]工作表2!$D$2:$H$42,5,FALSE)</f>
        <v>優等</v>
      </c>
    </row>
    <row r="15" spans="1:10" ht="19" customHeight="1" x14ac:dyDescent="0.35">
      <c r="A15" s="6">
        <v>13</v>
      </c>
      <c r="B15" s="7" t="s">
        <v>31</v>
      </c>
      <c r="C15" s="7" t="s">
        <v>22</v>
      </c>
      <c r="D15" s="7" t="s">
        <v>13</v>
      </c>
      <c r="E15" s="3">
        <v>717130</v>
      </c>
      <c r="F15" s="7" t="s">
        <v>62</v>
      </c>
      <c r="G15" s="7" t="s">
        <v>63</v>
      </c>
      <c r="H15" s="7" t="s">
        <v>64</v>
      </c>
      <c r="I15" s="7" t="s">
        <v>65</v>
      </c>
      <c r="J15" s="5" t="str">
        <f>VLOOKUP(F15,[1]工作表2!$D$2:$H$42,5,FALSE)</f>
        <v>甲等</v>
      </c>
    </row>
    <row r="16" spans="1:10" ht="19" customHeight="1" x14ac:dyDescent="0.35">
      <c r="A16" s="6">
        <v>14</v>
      </c>
      <c r="B16" s="7" t="s">
        <v>31</v>
      </c>
      <c r="C16" s="7" t="s">
        <v>22</v>
      </c>
      <c r="D16" s="7" t="s">
        <v>45</v>
      </c>
      <c r="E16" s="3">
        <v>717208</v>
      </c>
      <c r="F16" s="7" t="s">
        <v>66</v>
      </c>
      <c r="G16" s="7" t="s">
        <v>67</v>
      </c>
      <c r="H16" s="7" t="s">
        <v>68</v>
      </c>
      <c r="I16" s="7" t="s">
        <v>49</v>
      </c>
      <c r="J16" s="5" t="str">
        <f>VLOOKUP(F16,[1]工作表2!$D$2:$H$42,5,FALSE)</f>
        <v>甲等</v>
      </c>
    </row>
    <row r="17" spans="1:10" ht="19" customHeight="1" x14ac:dyDescent="0.35">
      <c r="A17" s="6">
        <v>15</v>
      </c>
      <c r="B17" s="7" t="s">
        <v>31</v>
      </c>
      <c r="C17" s="7" t="s">
        <v>18</v>
      </c>
      <c r="D17" s="7" t="s">
        <v>13</v>
      </c>
      <c r="E17" s="3">
        <v>617103</v>
      </c>
      <c r="F17" s="7" t="s">
        <v>69</v>
      </c>
      <c r="G17" s="7" t="s">
        <v>70</v>
      </c>
      <c r="H17" s="7" t="s">
        <v>71</v>
      </c>
      <c r="I17" s="7" t="s">
        <v>35</v>
      </c>
      <c r="J17" s="5" t="str">
        <f>VLOOKUP(F17,[1]工作表2!$D$2:$H$42,5,FALSE)</f>
        <v>甲等</v>
      </c>
    </row>
    <row r="18" spans="1:10" ht="19" customHeight="1" x14ac:dyDescent="0.35">
      <c r="A18" s="6">
        <v>16</v>
      </c>
      <c r="B18" s="7" t="s">
        <v>11</v>
      </c>
      <c r="C18" s="7" t="s">
        <v>12</v>
      </c>
      <c r="D18" s="7" t="s">
        <v>13</v>
      </c>
      <c r="E18" s="3">
        <v>514614</v>
      </c>
      <c r="F18" s="7" t="s">
        <v>72</v>
      </c>
      <c r="G18" s="7" t="s">
        <v>73</v>
      </c>
      <c r="H18" s="7" t="s">
        <v>74</v>
      </c>
      <c r="I18" s="7"/>
      <c r="J18" s="5" t="str">
        <f>VLOOKUP(F18,[1]工作表2!$D$2:$H$42,5,FALSE)</f>
        <v>甲等</v>
      </c>
    </row>
    <row r="19" spans="1:10" ht="19" customHeight="1" x14ac:dyDescent="0.35">
      <c r="A19" s="6">
        <v>17</v>
      </c>
      <c r="B19" s="7" t="s">
        <v>11</v>
      </c>
      <c r="C19" s="7" t="s">
        <v>12</v>
      </c>
      <c r="D19" s="7" t="s">
        <v>23</v>
      </c>
      <c r="E19" s="3">
        <v>514620</v>
      </c>
      <c r="F19" s="7" t="s">
        <v>75</v>
      </c>
      <c r="G19" s="7" t="s">
        <v>76</v>
      </c>
      <c r="H19" s="7" t="s">
        <v>77</v>
      </c>
      <c r="I19" s="7" t="s">
        <v>78</v>
      </c>
      <c r="J19" s="5" t="str">
        <f>VLOOKUP(F19,[1]工作表2!$D$2:$H$42,5,FALSE)</f>
        <v>甲等</v>
      </c>
    </row>
    <row r="20" spans="1:10" ht="19" customHeight="1" x14ac:dyDescent="0.35">
      <c r="A20" s="6">
        <v>18</v>
      </c>
      <c r="B20" s="7" t="s">
        <v>79</v>
      </c>
      <c r="C20" s="7" t="s">
        <v>18</v>
      </c>
      <c r="D20" s="7" t="s">
        <v>55</v>
      </c>
      <c r="E20" s="3">
        <v>614301</v>
      </c>
      <c r="F20" s="7" t="s">
        <v>80</v>
      </c>
      <c r="G20" s="7" t="s">
        <v>81</v>
      </c>
      <c r="H20" s="7" t="s">
        <v>82</v>
      </c>
      <c r="I20" s="7"/>
      <c r="J20" s="5" t="str">
        <f>VLOOKUP(F20,[1]工作表2!$D$2:$H$42,5,FALSE)</f>
        <v>甲等</v>
      </c>
    </row>
    <row r="21" spans="1:10" ht="19" customHeight="1" x14ac:dyDescent="0.35">
      <c r="A21" s="6">
        <v>19</v>
      </c>
      <c r="B21" s="7" t="s">
        <v>83</v>
      </c>
      <c r="C21" s="7" t="s">
        <v>22</v>
      </c>
      <c r="D21" s="7" t="s">
        <v>28</v>
      </c>
      <c r="E21" s="3">
        <v>715223</v>
      </c>
      <c r="F21" s="7" t="s">
        <v>84</v>
      </c>
      <c r="G21" s="7" t="s">
        <v>85</v>
      </c>
      <c r="H21" s="7" t="s">
        <v>85</v>
      </c>
      <c r="I21" s="7" t="s">
        <v>61</v>
      </c>
      <c r="J21" s="5" t="str">
        <f>VLOOKUP(F21,[1]工作表2!$D$2:$H$42,5,FALSE)</f>
        <v>甲等</v>
      </c>
    </row>
    <row r="22" spans="1:10" ht="19" customHeight="1" x14ac:dyDescent="0.35">
      <c r="A22" s="6">
        <v>20</v>
      </c>
      <c r="B22" s="7" t="s">
        <v>86</v>
      </c>
      <c r="C22" s="7" t="s">
        <v>18</v>
      </c>
      <c r="D22" s="7" t="s">
        <v>23</v>
      </c>
      <c r="E22" s="3">
        <v>618105</v>
      </c>
      <c r="F22" s="7" t="s">
        <v>87</v>
      </c>
      <c r="G22" s="7" t="s">
        <v>88</v>
      </c>
      <c r="H22" s="7" t="s">
        <v>89</v>
      </c>
      <c r="I22" s="7" t="s">
        <v>21</v>
      </c>
      <c r="J22" s="5" t="str">
        <f>VLOOKUP(F22,[1]工作表2!$D$2:$H$42,5,FALSE)</f>
        <v>甲等</v>
      </c>
    </row>
    <row r="23" spans="1:10" ht="19" customHeight="1" x14ac:dyDescent="0.35">
      <c r="A23" s="6">
        <v>21</v>
      </c>
      <c r="B23" s="7" t="s">
        <v>17</v>
      </c>
      <c r="C23" s="7" t="s">
        <v>22</v>
      </c>
      <c r="D23" s="7" t="s">
        <v>23</v>
      </c>
      <c r="E23" s="3">
        <v>718113</v>
      </c>
      <c r="F23" s="7" t="s">
        <v>90</v>
      </c>
      <c r="G23" s="7" t="s">
        <v>91</v>
      </c>
      <c r="H23" s="7" t="s">
        <v>92</v>
      </c>
      <c r="I23" s="7" t="s">
        <v>27</v>
      </c>
      <c r="J23" s="5" t="str">
        <f>VLOOKUP(F23,[1]工作表2!$D$2:$H$42,5,FALSE)</f>
        <v>甲等</v>
      </c>
    </row>
    <row r="24" spans="1:10" ht="19" customHeight="1" x14ac:dyDescent="0.35">
      <c r="A24" s="6">
        <v>22</v>
      </c>
      <c r="B24" s="7" t="s">
        <v>17</v>
      </c>
      <c r="C24" s="7" t="s">
        <v>22</v>
      </c>
      <c r="D24" s="7" t="s">
        <v>45</v>
      </c>
      <c r="E24" s="3">
        <v>718206</v>
      </c>
      <c r="F24" s="7" t="s">
        <v>93</v>
      </c>
      <c r="G24" s="7" t="s">
        <v>94</v>
      </c>
      <c r="H24" s="7" t="s">
        <v>94</v>
      </c>
      <c r="I24" s="7" t="s">
        <v>61</v>
      </c>
      <c r="J24" s="5" t="str">
        <f>VLOOKUP(F24,[1]工作表2!$D$2:$H$42,5,FALSE)</f>
        <v>甲等</v>
      </c>
    </row>
    <row r="25" spans="1:10" ht="19" customHeight="1" x14ac:dyDescent="0.35">
      <c r="A25" s="6">
        <v>1</v>
      </c>
      <c r="B25" s="7" t="s">
        <v>95</v>
      </c>
      <c r="C25" s="7" t="s">
        <v>18</v>
      </c>
      <c r="D25" s="7" t="s">
        <v>13</v>
      </c>
      <c r="E25" s="3">
        <v>656107</v>
      </c>
      <c r="F25" s="7" t="s">
        <v>96</v>
      </c>
      <c r="G25" s="7" t="s">
        <v>97</v>
      </c>
      <c r="H25" s="7" t="s">
        <v>98</v>
      </c>
      <c r="I25" s="7" t="s">
        <v>99</v>
      </c>
      <c r="J25" s="5" t="str">
        <f>VLOOKUP(F25,[1]工作表2!$D$2:$H$42,5,FALSE)</f>
        <v>特優</v>
      </c>
    </row>
    <row r="26" spans="1:10" ht="19" customHeight="1" x14ac:dyDescent="0.35">
      <c r="A26" s="6">
        <v>2</v>
      </c>
      <c r="B26" s="7" t="s">
        <v>95</v>
      </c>
      <c r="C26" s="7" t="s">
        <v>12</v>
      </c>
      <c r="D26" s="7" t="s">
        <v>13</v>
      </c>
      <c r="E26" s="3">
        <v>556110</v>
      </c>
      <c r="F26" s="7" t="s">
        <v>100</v>
      </c>
      <c r="G26" s="7" t="s">
        <v>101</v>
      </c>
      <c r="H26" s="7" t="s">
        <v>102</v>
      </c>
      <c r="I26" s="7" t="s">
        <v>103</v>
      </c>
      <c r="J26" s="5" t="str">
        <f>VLOOKUP(F26,[1]工作表2!$D$2:$H$42,5,FALSE)</f>
        <v>特優</v>
      </c>
    </row>
    <row r="27" spans="1:10" ht="19" customHeight="1" x14ac:dyDescent="0.35">
      <c r="A27" s="6">
        <v>3</v>
      </c>
      <c r="B27" s="7" t="s">
        <v>104</v>
      </c>
      <c r="C27" s="7" t="s">
        <v>12</v>
      </c>
      <c r="D27" s="7" t="s">
        <v>13</v>
      </c>
      <c r="E27" s="3">
        <v>555101</v>
      </c>
      <c r="F27" s="7" t="s">
        <v>105</v>
      </c>
      <c r="G27" s="7" t="s">
        <v>106</v>
      </c>
      <c r="H27" s="7" t="s">
        <v>107</v>
      </c>
      <c r="I27" s="7"/>
      <c r="J27" s="5" t="str">
        <f>VLOOKUP(F27,[1]工作表2!$D$2:$H$42,5,FALSE)</f>
        <v>優等</v>
      </c>
    </row>
    <row r="28" spans="1:10" ht="19" customHeight="1" x14ac:dyDescent="0.35">
      <c r="A28" s="6">
        <v>4</v>
      </c>
      <c r="B28" s="7" t="s">
        <v>104</v>
      </c>
      <c r="C28" s="7" t="s">
        <v>18</v>
      </c>
      <c r="D28" s="7" t="s">
        <v>13</v>
      </c>
      <c r="E28" s="3">
        <v>655106</v>
      </c>
      <c r="F28" s="7" t="s">
        <v>108</v>
      </c>
      <c r="G28" s="7" t="s">
        <v>109</v>
      </c>
      <c r="H28" s="7" t="s">
        <v>110</v>
      </c>
      <c r="I28" s="7" t="s">
        <v>99</v>
      </c>
      <c r="J28" s="5" t="str">
        <f>VLOOKUP(F28,[1]工作表2!$D$2:$H$42,5,FALSE)</f>
        <v>優等</v>
      </c>
    </row>
    <row r="29" spans="1:10" ht="19" customHeight="1" x14ac:dyDescent="0.35">
      <c r="A29" s="6">
        <v>5</v>
      </c>
      <c r="B29" s="7" t="s">
        <v>104</v>
      </c>
      <c r="C29" s="7" t="s">
        <v>18</v>
      </c>
      <c r="D29" s="7" t="s">
        <v>23</v>
      </c>
      <c r="E29" s="3">
        <v>655112</v>
      </c>
      <c r="F29" s="7" t="s">
        <v>111</v>
      </c>
      <c r="G29" s="7" t="s">
        <v>112</v>
      </c>
      <c r="H29" s="7" t="s">
        <v>113</v>
      </c>
      <c r="I29" s="7" t="s">
        <v>99</v>
      </c>
      <c r="J29" s="5" t="str">
        <f>VLOOKUP(F29,[1]工作表2!$D$2:$H$42,5,FALSE)</f>
        <v>優等</v>
      </c>
    </row>
    <row r="30" spans="1:10" ht="19" customHeight="1" x14ac:dyDescent="0.35">
      <c r="A30" s="6">
        <v>6</v>
      </c>
      <c r="B30" s="7" t="s">
        <v>95</v>
      </c>
      <c r="C30" s="7" t="s">
        <v>18</v>
      </c>
      <c r="D30" s="7" t="s">
        <v>13</v>
      </c>
      <c r="E30" s="3">
        <v>656105</v>
      </c>
      <c r="F30" s="7" t="s">
        <v>114</v>
      </c>
      <c r="G30" s="7" t="s">
        <v>115</v>
      </c>
      <c r="H30" s="7" t="s">
        <v>116</v>
      </c>
      <c r="I30" s="7" t="s">
        <v>99</v>
      </c>
      <c r="J30" s="5" t="str">
        <f>VLOOKUP(F30,[1]工作表2!$D$2:$H$42,5,FALSE)</f>
        <v>優等</v>
      </c>
    </row>
    <row r="31" spans="1:10" ht="19" customHeight="1" x14ac:dyDescent="0.35">
      <c r="A31" s="6">
        <v>7</v>
      </c>
      <c r="B31" s="7" t="s">
        <v>95</v>
      </c>
      <c r="C31" s="7" t="s">
        <v>18</v>
      </c>
      <c r="D31" s="7" t="s">
        <v>13</v>
      </c>
      <c r="E31" s="3">
        <v>656128</v>
      </c>
      <c r="F31" s="7" t="s">
        <v>117</v>
      </c>
      <c r="G31" s="7" t="s">
        <v>118</v>
      </c>
      <c r="H31" s="7" t="s">
        <v>119</v>
      </c>
      <c r="I31" s="7" t="s">
        <v>99</v>
      </c>
      <c r="J31" s="5" t="str">
        <f>VLOOKUP(F31,[1]工作表2!$D$2:$H$42,5,FALSE)</f>
        <v>優等</v>
      </c>
    </row>
    <row r="32" spans="1:10" ht="19" customHeight="1" x14ac:dyDescent="0.35">
      <c r="A32" s="6">
        <v>8</v>
      </c>
      <c r="B32" s="7" t="s">
        <v>95</v>
      </c>
      <c r="C32" s="7" t="s">
        <v>18</v>
      </c>
      <c r="D32" s="7" t="s">
        <v>13</v>
      </c>
      <c r="E32" s="3">
        <v>656122</v>
      </c>
      <c r="F32" s="7" t="s">
        <v>120</v>
      </c>
      <c r="G32" s="7" t="s">
        <v>121</v>
      </c>
      <c r="H32" s="7" t="s">
        <v>121</v>
      </c>
      <c r="I32" s="7" t="s">
        <v>99</v>
      </c>
      <c r="J32" s="5" t="str">
        <f>VLOOKUP(F32,[1]工作表2!$D$2:$H$42,5,FALSE)</f>
        <v>優等</v>
      </c>
    </row>
    <row r="33" spans="1:10" ht="19" customHeight="1" x14ac:dyDescent="0.35">
      <c r="A33" s="6">
        <v>9</v>
      </c>
      <c r="B33" s="7" t="s">
        <v>122</v>
      </c>
      <c r="C33" s="7" t="s">
        <v>18</v>
      </c>
      <c r="D33" s="7" t="s">
        <v>13</v>
      </c>
      <c r="E33" s="3">
        <v>651102</v>
      </c>
      <c r="F33" s="7" t="s">
        <v>123</v>
      </c>
      <c r="G33" s="7" t="s">
        <v>124</v>
      </c>
      <c r="H33" s="7" t="s">
        <v>125</v>
      </c>
      <c r="I33" s="7" t="s">
        <v>99</v>
      </c>
      <c r="J33" s="5" t="str">
        <f>VLOOKUP(F33,[1]工作表2!$D$2:$H$42,5,FALSE)</f>
        <v>優等</v>
      </c>
    </row>
    <row r="34" spans="1:10" ht="19" customHeight="1" x14ac:dyDescent="0.35">
      <c r="A34" s="6">
        <v>10</v>
      </c>
      <c r="B34" s="7" t="s">
        <v>122</v>
      </c>
      <c r="C34" s="7" t="s">
        <v>18</v>
      </c>
      <c r="D34" s="7" t="s">
        <v>13</v>
      </c>
      <c r="E34" s="3">
        <v>651108</v>
      </c>
      <c r="F34" s="7" t="s">
        <v>126</v>
      </c>
      <c r="G34" s="7" t="s">
        <v>127</v>
      </c>
      <c r="H34" s="7" t="s">
        <v>128</v>
      </c>
      <c r="I34" s="7" t="s">
        <v>99</v>
      </c>
      <c r="J34" s="5" t="str">
        <f>VLOOKUP(F34,[1]工作表2!$D$2:$H$42,5,FALSE)</f>
        <v>優等</v>
      </c>
    </row>
    <row r="35" spans="1:10" ht="19" customHeight="1" x14ac:dyDescent="0.35">
      <c r="A35" s="6">
        <v>11</v>
      </c>
      <c r="B35" s="7" t="s">
        <v>122</v>
      </c>
      <c r="C35" s="7" t="s">
        <v>18</v>
      </c>
      <c r="D35" s="7" t="s">
        <v>13</v>
      </c>
      <c r="E35" s="3">
        <v>651127</v>
      </c>
      <c r="F35" s="7" t="s">
        <v>129</v>
      </c>
      <c r="G35" s="7" t="s">
        <v>130</v>
      </c>
      <c r="H35" s="7" t="s">
        <v>131</v>
      </c>
      <c r="I35" s="7" t="s">
        <v>99</v>
      </c>
      <c r="J35" s="5" t="str">
        <f>VLOOKUP(F35,[1]工作表2!$D$2:$H$42,5,FALSE)</f>
        <v>優等</v>
      </c>
    </row>
    <row r="36" spans="1:10" ht="19" customHeight="1" x14ac:dyDescent="0.35">
      <c r="A36" s="6">
        <v>12</v>
      </c>
      <c r="B36" s="7" t="s">
        <v>122</v>
      </c>
      <c r="C36" s="7" t="s">
        <v>18</v>
      </c>
      <c r="D36" s="7" t="s">
        <v>13</v>
      </c>
      <c r="E36" s="3">
        <v>651128</v>
      </c>
      <c r="F36" s="7" t="s">
        <v>132</v>
      </c>
      <c r="G36" s="7" t="s">
        <v>133</v>
      </c>
      <c r="H36" s="7" t="s">
        <v>134</v>
      </c>
      <c r="I36" s="7" t="s">
        <v>99</v>
      </c>
      <c r="J36" s="5" t="str">
        <f>VLOOKUP(F36,[1]工作表2!$D$2:$H$42,5,FALSE)</f>
        <v>優等</v>
      </c>
    </row>
    <row r="37" spans="1:10" ht="19" customHeight="1" x14ac:dyDescent="0.35">
      <c r="A37" s="6">
        <v>13</v>
      </c>
      <c r="B37" s="7" t="s">
        <v>95</v>
      </c>
      <c r="C37" s="7" t="s">
        <v>18</v>
      </c>
      <c r="D37" s="7" t="s">
        <v>13</v>
      </c>
      <c r="E37" s="3">
        <v>656111</v>
      </c>
      <c r="F37" s="7" t="s">
        <v>135</v>
      </c>
      <c r="G37" s="7" t="s">
        <v>136</v>
      </c>
      <c r="H37" s="7" t="s">
        <v>137</v>
      </c>
      <c r="I37" s="7" t="s">
        <v>99</v>
      </c>
      <c r="J37" s="5" t="str">
        <f>VLOOKUP(F37,[1]工作表2!$D$2:$H$42,5,FALSE)</f>
        <v>甲等</v>
      </c>
    </row>
    <row r="38" spans="1:10" ht="19" customHeight="1" x14ac:dyDescent="0.35">
      <c r="A38" s="6">
        <v>14</v>
      </c>
      <c r="B38" s="7" t="s">
        <v>95</v>
      </c>
      <c r="C38" s="7" t="s">
        <v>18</v>
      </c>
      <c r="D38" s="7" t="s">
        <v>13</v>
      </c>
      <c r="E38" s="3">
        <v>656119</v>
      </c>
      <c r="F38" s="7" t="s">
        <v>138</v>
      </c>
      <c r="G38" s="7" t="s">
        <v>139</v>
      </c>
      <c r="H38" s="7" t="s">
        <v>140</v>
      </c>
      <c r="I38" s="7" t="s">
        <v>99</v>
      </c>
      <c r="J38" s="5" t="str">
        <f>VLOOKUP(F38,[1]工作表2!$D$2:$H$42,5,FALSE)</f>
        <v>甲等</v>
      </c>
    </row>
    <row r="39" spans="1:10" ht="19" customHeight="1" x14ac:dyDescent="0.35">
      <c r="A39" s="6">
        <v>15</v>
      </c>
      <c r="B39" s="7" t="s">
        <v>95</v>
      </c>
      <c r="C39" s="7" t="s">
        <v>18</v>
      </c>
      <c r="D39" s="7" t="s">
        <v>23</v>
      </c>
      <c r="E39" s="3">
        <v>656121</v>
      </c>
      <c r="F39" s="7" t="s">
        <v>141</v>
      </c>
      <c r="G39" s="7" t="s">
        <v>142</v>
      </c>
      <c r="H39" s="7" t="s">
        <v>143</v>
      </c>
      <c r="I39" s="7" t="s">
        <v>99</v>
      </c>
      <c r="J39" s="5" t="str">
        <f>VLOOKUP(F39,[1]工作表2!$D$2:$H$42,5,FALSE)</f>
        <v>甲等</v>
      </c>
    </row>
    <row r="40" spans="1:10" ht="19" customHeight="1" x14ac:dyDescent="0.35">
      <c r="A40" s="6">
        <v>16</v>
      </c>
      <c r="B40" s="7" t="s">
        <v>122</v>
      </c>
      <c r="C40" s="7" t="s">
        <v>18</v>
      </c>
      <c r="D40" s="7" t="s">
        <v>13</v>
      </c>
      <c r="E40" s="3">
        <v>651110</v>
      </c>
      <c r="F40" s="7" t="s">
        <v>144</v>
      </c>
      <c r="G40" s="7" t="s">
        <v>145</v>
      </c>
      <c r="H40" s="7" t="s">
        <v>146</v>
      </c>
      <c r="I40" s="7" t="s">
        <v>99</v>
      </c>
      <c r="J40" s="5" t="str">
        <f>VLOOKUP(F40,[1]工作表2!$D$2:$H$42,5,FALSE)</f>
        <v>甲等</v>
      </c>
    </row>
    <row r="41" spans="1:10" ht="19" customHeight="1" x14ac:dyDescent="0.35">
      <c r="A41" s="6">
        <v>17</v>
      </c>
      <c r="B41" s="7" t="s">
        <v>122</v>
      </c>
      <c r="C41" s="7" t="s">
        <v>18</v>
      </c>
      <c r="D41" s="7" t="s">
        <v>13</v>
      </c>
      <c r="E41" s="3">
        <v>651133</v>
      </c>
      <c r="F41" s="7" t="s">
        <v>147</v>
      </c>
      <c r="G41" s="7" t="s">
        <v>148</v>
      </c>
      <c r="H41" s="7" t="s">
        <v>110</v>
      </c>
      <c r="I41" s="7" t="s">
        <v>99</v>
      </c>
      <c r="J41" s="5" t="str">
        <f>VLOOKUP(F41,[1]工作表2!$D$2:$H$42,5,FALSE)</f>
        <v>甲等</v>
      </c>
    </row>
    <row r="42" spans="1:10" ht="19" customHeight="1" x14ac:dyDescent="0.35">
      <c r="A42" s="6">
        <v>18</v>
      </c>
      <c r="B42" s="7" t="s">
        <v>95</v>
      </c>
      <c r="C42" s="7" t="s">
        <v>12</v>
      </c>
      <c r="D42" s="7" t="s">
        <v>13</v>
      </c>
      <c r="E42" s="3">
        <v>556104</v>
      </c>
      <c r="F42" s="7" t="s">
        <v>149</v>
      </c>
      <c r="G42" s="7" t="s">
        <v>150</v>
      </c>
      <c r="H42" s="7" t="s">
        <v>151</v>
      </c>
      <c r="I42" s="7"/>
      <c r="J42" s="5" t="str">
        <f>VLOOKUP(F42,[1]工作表2!$D$2:$H$42,5,FALSE)</f>
        <v>甲等</v>
      </c>
    </row>
    <row r="43" spans="1:10" ht="19" customHeight="1" x14ac:dyDescent="0.35">
      <c r="A43" s="6">
        <v>19</v>
      </c>
      <c r="B43" s="7" t="s">
        <v>95</v>
      </c>
      <c r="C43" s="7" t="s">
        <v>12</v>
      </c>
      <c r="D43" s="7" t="s">
        <v>13</v>
      </c>
      <c r="E43" s="3">
        <v>556143</v>
      </c>
      <c r="F43" s="7" t="s">
        <v>152</v>
      </c>
      <c r="G43" s="7" t="s">
        <v>153</v>
      </c>
      <c r="H43" s="7" t="s">
        <v>154</v>
      </c>
      <c r="I43" s="7" t="s">
        <v>155</v>
      </c>
      <c r="J43" s="5" t="str">
        <f>VLOOKUP(F43,[1]工作表2!$D$2:$H$42,5,FALSE)</f>
        <v>甲等</v>
      </c>
    </row>
    <row r="44" spans="1:10" ht="14.5" customHeight="1" x14ac:dyDescent="0.35"/>
    <row r="45" spans="1:10" ht="14.5" customHeight="1" x14ac:dyDescent="0.35"/>
    <row r="46" spans="1:10" ht="14.5" customHeight="1" x14ac:dyDescent="0.35"/>
    <row r="47" spans="1:10" ht="14.5" customHeight="1" x14ac:dyDescent="0.35"/>
    <row r="48" spans="1:10" ht="14.5" customHeight="1" x14ac:dyDescent="0.35"/>
    <row r="49" ht="14.5" customHeight="1" x14ac:dyDescent="0.35"/>
    <row r="50" ht="14.5" customHeight="1" x14ac:dyDescent="0.35"/>
    <row r="51" ht="14.5" customHeight="1" x14ac:dyDescent="0.35"/>
    <row r="52" ht="14.5" customHeight="1" x14ac:dyDescent="0.35"/>
    <row r="53" ht="14.5" customHeight="1" x14ac:dyDescent="0.35"/>
    <row r="54" ht="14.5" customHeight="1" x14ac:dyDescent="0.35"/>
    <row r="55" ht="14.5" customHeight="1" x14ac:dyDescent="0.35"/>
    <row r="56" ht="14.5" customHeight="1" x14ac:dyDescent="0.35"/>
    <row r="57" ht="14.5" customHeight="1" x14ac:dyDescent="0.35"/>
    <row r="58" ht="14.5" customHeight="1" x14ac:dyDescent="0.35"/>
    <row r="59" ht="14.5" customHeight="1" x14ac:dyDescent="0.35"/>
    <row r="60" ht="14.5" customHeight="1" x14ac:dyDescent="0.35"/>
    <row r="61" ht="14.5" customHeight="1" x14ac:dyDescent="0.35"/>
    <row r="62" ht="14.5" customHeight="1" x14ac:dyDescent="0.35"/>
    <row r="63" ht="14.5" customHeight="1" x14ac:dyDescent="0.35"/>
    <row r="64" ht="14.5" customHeight="1" x14ac:dyDescent="0.35"/>
    <row r="65" ht="14.5" customHeight="1" x14ac:dyDescent="0.35"/>
    <row r="66" ht="14.5" customHeight="1" x14ac:dyDescent="0.35"/>
    <row r="67" ht="14.5" customHeight="1" x14ac:dyDescent="0.35"/>
    <row r="68" ht="14.5" customHeight="1" x14ac:dyDescent="0.35"/>
    <row r="69" ht="14.5" customHeight="1" x14ac:dyDescent="0.35"/>
    <row r="70" ht="14.5" customHeight="1" x14ac:dyDescent="0.35"/>
    <row r="71" ht="14.5" customHeight="1" x14ac:dyDescent="0.35"/>
    <row r="72" ht="14.5" customHeight="1" x14ac:dyDescent="0.35"/>
    <row r="74" ht="14.5" customHeight="1" x14ac:dyDescent="0.35"/>
    <row r="75" ht="14.5" customHeight="1" x14ac:dyDescent="0.35"/>
    <row r="76" ht="14.5" customHeight="1" x14ac:dyDescent="0.35"/>
    <row r="77" ht="14.5" customHeight="1" x14ac:dyDescent="0.35"/>
    <row r="78" ht="14.5" customHeight="1" x14ac:dyDescent="0.35"/>
    <row r="79" ht="14.5" customHeight="1" x14ac:dyDescent="0.35"/>
    <row r="80" ht="14.5" customHeight="1" x14ac:dyDescent="0.35"/>
    <row r="81" ht="14.5" customHeight="1" x14ac:dyDescent="0.35"/>
    <row r="82" ht="14.5" customHeight="1" x14ac:dyDescent="0.35"/>
    <row r="83" ht="14.5" customHeight="1" x14ac:dyDescent="0.35"/>
    <row r="84" ht="14.5" customHeight="1" x14ac:dyDescent="0.35"/>
    <row r="85" ht="14.5" customHeight="1" x14ac:dyDescent="0.35"/>
    <row r="86" ht="14.5" customHeight="1" x14ac:dyDescent="0.35"/>
    <row r="87" ht="14.5" customHeight="1" x14ac:dyDescent="0.35"/>
    <row r="88" ht="14.5" customHeight="1" x14ac:dyDescent="0.35"/>
    <row r="89" ht="14.5" customHeight="1" x14ac:dyDescent="0.35"/>
    <row r="90" ht="14.5" customHeight="1" x14ac:dyDescent="0.35"/>
    <row r="91" ht="14.5" customHeight="1" x14ac:dyDescent="0.35"/>
    <row r="93" ht="14.5" customHeight="1" x14ac:dyDescent="0.35"/>
    <row r="94" ht="14.5" customHeight="1" x14ac:dyDescent="0.35"/>
    <row r="95" ht="14.5" customHeight="1" x14ac:dyDescent="0.35"/>
    <row r="96" ht="14.5" customHeight="1" x14ac:dyDescent="0.35"/>
    <row r="97" ht="14.5" customHeight="1" x14ac:dyDescent="0.35"/>
    <row r="98" ht="14.5" customHeight="1" x14ac:dyDescent="0.35"/>
  </sheetData>
  <sheetProtection formatCells="0" formatColumns="0" formatRows="0" insertColumns="0" insertRows="0" insertHyperlinks="0" deleteColumns="0" deleteRows="0" sort="0" autoFilter="0" pivotTables="0"/>
  <mergeCells count="1">
    <mergeCell ref="A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Worksheet (2)</vt:lpstr>
      <vt:lpstr>'Worksheet (2)'!Print_Area</vt:lpstr>
      <vt:lpstr>'Worksheet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2019-04-18T06:18:31Z</cp:lastPrinted>
  <dcterms:created xsi:type="dcterms:W3CDTF">2019-04-18T06:08:30Z</dcterms:created>
  <dcterms:modified xsi:type="dcterms:W3CDTF">2019-04-18T06:18:48Z</dcterms:modified>
</cp:coreProperties>
</file>