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109-1班級空白成績表\"/>
    </mc:Choice>
  </mc:AlternateContent>
  <bookViews>
    <workbookView xWindow="384" yWindow="84" windowWidth="11400" windowHeight="6480" firstSheet="8" activeTab="16"/>
  </bookViews>
  <sheets>
    <sheet name="機械一甲" sheetId="1" r:id="rId1"/>
    <sheet name="汽車一甲" sheetId="2" r:id="rId2"/>
    <sheet name="資訊一甲" sheetId="3" r:id="rId3"/>
    <sheet name="模具一甲" sheetId="4" r:id="rId4"/>
    <sheet name="製圖一甲" sheetId="5" r:id="rId5"/>
    <sheet name="資處一甲" sheetId="6" r:id="rId6"/>
    <sheet name="機械二甲" sheetId="7" r:id="rId7"/>
    <sheet name="汽車二甲" sheetId="8" r:id="rId8"/>
    <sheet name="資訊二甲" sheetId="9" r:id="rId9"/>
    <sheet name="模具二甲" sheetId="10" r:id="rId10"/>
    <sheet name="製圖二甲" sheetId="11" r:id="rId11"/>
    <sheet name="資處二甲" sheetId="12" r:id="rId12"/>
    <sheet name="機械三甲" sheetId="13" r:id="rId13"/>
    <sheet name="汽車三甲" sheetId="14" r:id="rId14"/>
    <sheet name="資訊三甲" sheetId="15" r:id="rId15"/>
    <sheet name="製圖三甲" sheetId="16" r:id="rId16"/>
    <sheet name="資處三甲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23" r:id="rId23"/>
    <sheet name="Sheet24" sheetId="24" r:id="rId24"/>
    <sheet name="Sheet25" sheetId="25" r:id="rId25"/>
    <sheet name="Sheet26" sheetId="26" r:id="rId26"/>
    <sheet name="Sheet27" sheetId="27" r:id="rId27"/>
    <sheet name="Sheet28" sheetId="28" r:id="rId28"/>
    <sheet name="Sheet29" sheetId="29" r:id="rId29"/>
    <sheet name="Sheet30" sheetId="30" r:id="rId30"/>
  </sheets>
  <calcPr calcId="162913"/>
</workbook>
</file>

<file path=xl/calcChain.xml><?xml version="1.0" encoding="utf-8"?>
<calcChain xmlns="http://schemas.openxmlformats.org/spreadsheetml/2006/main">
  <c r="K7" i="1" l="1"/>
  <c r="L7" i="1"/>
  <c r="M7" i="1"/>
  <c r="O7" i="1"/>
  <c r="V7" i="1"/>
  <c r="W7" i="1"/>
  <c r="X7" i="1" s="1"/>
  <c r="K8" i="1"/>
  <c r="L8" i="1"/>
  <c r="M8" i="1" s="1"/>
  <c r="O8" i="1"/>
  <c r="P8" i="1"/>
  <c r="Q8" i="1"/>
  <c r="V8" i="1"/>
  <c r="W8" i="1"/>
  <c r="X8" i="1"/>
  <c r="Y8" i="1"/>
  <c r="K9" i="1"/>
  <c r="L9" i="1"/>
  <c r="M9" i="1"/>
  <c r="O9" i="1"/>
  <c r="V9" i="1"/>
  <c r="W9" i="1"/>
  <c r="X9" i="1" s="1"/>
  <c r="K10" i="1"/>
  <c r="L10" i="1"/>
  <c r="M10" i="1" s="1"/>
  <c r="O10" i="1"/>
  <c r="P10" i="1"/>
  <c r="Q10" i="1"/>
  <c r="V10" i="1"/>
  <c r="W10" i="1"/>
  <c r="X10" i="1"/>
  <c r="Y10" i="1"/>
  <c r="K11" i="1"/>
  <c r="L11" i="1"/>
  <c r="M11" i="1"/>
  <c r="O11" i="1"/>
  <c r="V11" i="1"/>
  <c r="W11" i="1"/>
  <c r="X11" i="1" s="1"/>
  <c r="K12" i="1"/>
  <c r="L12" i="1"/>
  <c r="M12" i="1" s="1"/>
  <c r="O12" i="1"/>
  <c r="P12" i="1"/>
  <c r="Q12" i="1"/>
  <c r="V12" i="1"/>
  <c r="W12" i="1"/>
  <c r="X12" i="1"/>
  <c r="Y12" i="1"/>
  <c r="K13" i="1"/>
  <c r="L13" i="1"/>
  <c r="M13" i="1"/>
  <c r="O13" i="1"/>
  <c r="V13" i="1"/>
  <c r="W13" i="1"/>
  <c r="X13" i="1" s="1"/>
  <c r="K14" i="1"/>
  <c r="L14" i="1"/>
  <c r="M14" i="1" s="1"/>
  <c r="O14" i="1"/>
  <c r="P14" i="1"/>
  <c r="Q14" i="1"/>
  <c r="V14" i="1"/>
  <c r="W14" i="1"/>
  <c r="X14" i="1"/>
  <c r="Y14" i="1"/>
  <c r="K15" i="1"/>
  <c r="L15" i="1"/>
  <c r="M15" i="1"/>
  <c r="O15" i="1"/>
  <c r="V15" i="1"/>
  <c r="W15" i="1"/>
  <c r="X15" i="1" s="1"/>
  <c r="K16" i="1"/>
  <c r="L16" i="1"/>
  <c r="M16" i="1" s="1"/>
  <c r="O16" i="1"/>
  <c r="P16" i="1"/>
  <c r="Q16" i="1"/>
  <c r="V16" i="1"/>
  <c r="W16" i="1"/>
  <c r="X16" i="1"/>
  <c r="Y16" i="1"/>
  <c r="K17" i="1"/>
  <c r="L17" i="1"/>
  <c r="M17" i="1"/>
  <c r="O17" i="1"/>
  <c r="V17" i="1"/>
  <c r="W17" i="1"/>
  <c r="X17" i="1" s="1"/>
  <c r="K18" i="1"/>
  <c r="L18" i="1"/>
  <c r="M18" i="1" s="1"/>
  <c r="O18" i="1"/>
  <c r="P18" i="1"/>
  <c r="Q18" i="1"/>
  <c r="V18" i="1"/>
  <c r="W18" i="1"/>
  <c r="X18" i="1" s="1"/>
  <c r="Y18" i="1" s="1"/>
  <c r="K19" i="1"/>
  <c r="L19" i="1"/>
  <c r="M19" i="1"/>
  <c r="O19" i="1"/>
  <c r="V19" i="1"/>
  <c r="W19" i="1"/>
  <c r="X19" i="1" s="1"/>
  <c r="K20" i="1"/>
  <c r="L20" i="1"/>
  <c r="M20" i="1" s="1"/>
  <c r="O20" i="1"/>
  <c r="P20" i="1"/>
  <c r="Q20" i="1"/>
  <c r="V20" i="1"/>
  <c r="W20" i="1"/>
  <c r="X20" i="1"/>
  <c r="Y20" i="1" s="1"/>
  <c r="K21" i="1"/>
  <c r="L21" i="1"/>
  <c r="M21" i="1"/>
  <c r="O21" i="1"/>
  <c r="V21" i="1"/>
  <c r="W21" i="1"/>
  <c r="X21" i="1" s="1"/>
  <c r="K22" i="1"/>
  <c r="L22" i="1"/>
  <c r="M22" i="1" s="1"/>
  <c r="O22" i="1"/>
  <c r="P22" i="1"/>
  <c r="Q22" i="1"/>
  <c r="V22" i="1"/>
  <c r="W22" i="1"/>
  <c r="X22" i="1"/>
  <c r="Y22" i="1" s="1"/>
  <c r="K23" i="1"/>
  <c r="L23" i="1"/>
  <c r="M23" i="1"/>
  <c r="O23" i="1"/>
  <c r="V23" i="1"/>
  <c r="W23" i="1"/>
  <c r="X23" i="1" s="1"/>
  <c r="K24" i="1"/>
  <c r="L24" i="1"/>
  <c r="M24" i="1" s="1"/>
  <c r="O24" i="1"/>
  <c r="P24" i="1"/>
  <c r="Q24" i="1"/>
  <c r="V24" i="1"/>
  <c r="W24" i="1"/>
  <c r="X24" i="1"/>
  <c r="Y24" i="1"/>
  <c r="K25" i="1"/>
  <c r="L25" i="1"/>
  <c r="M25" i="1"/>
  <c r="O25" i="1"/>
  <c r="V25" i="1"/>
  <c r="W25" i="1"/>
  <c r="X25" i="1" s="1"/>
  <c r="K26" i="1"/>
  <c r="L26" i="1"/>
  <c r="M26" i="1" s="1"/>
  <c r="O26" i="1"/>
  <c r="P26" i="1"/>
  <c r="Q26" i="1"/>
  <c r="V26" i="1"/>
  <c r="W26" i="1"/>
  <c r="X26" i="1"/>
  <c r="Y26" i="1"/>
  <c r="K27" i="1"/>
  <c r="L27" i="1"/>
  <c r="M27" i="1"/>
  <c r="O27" i="1"/>
  <c r="V27" i="1"/>
  <c r="W27" i="1"/>
  <c r="X27" i="1" s="1"/>
  <c r="K28" i="1"/>
  <c r="L28" i="1"/>
  <c r="M28" i="1" s="1"/>
  <c r="O28" i="1"/>
  <c r="P28" i="1"/>
  <c r="Q28" i="1"/>
  <c r="V28" i="1"/>
  <c r="W28" i="1"/>
  <c r="X28" i="1"/>
  <c r="Y28" i="1"/>
  <c r="K29" i="1"/>
  <c r="L29" i="1"/>
  <c r="M29" i="1"/>
  <c r="O29" i="1"/>
  <c r="V29" i="1"/>
  <c r="W29" i="1"/>
  <c r="X29" i="1" s="1"/>
  <c r="K30" i="1"/>
  <c r="L30" i="1"/>
  <c r="M30" i="1" s="1"/>
  <c r="O30" i="1"/>
  <c r="P30" i="1"/>
  <c r="Q30" i="1"/>
  <c r="V30" i="1"/>
  <c r="W30" i="1"/>
  <c r="X30" i="1" s="1"/>
  <c r="Y30" i="1" s="1"/>
  <c r="K31" i="1"/>
  <c r="L31" i="1"/>
  <c r="M31" i="1"/>
  <c r="O31" i="1"/>
  <c r="V31" i="1"/>
  <c r="W31" i="1"/>
  <c r="X31" i="1" s="1"/>
  <c r="K32" i="1"/>
  <c r="L32" i="1"/>
  <c r="M32" i="1" s="1"/>
  <c r="O32" i="1"/>
  <c r="P32" i="1"/>
  <c r="Q32" i="1"/>
  <c r="V32" i="1"/>
  <c r="W32" i="1"/>
  <c r="X32" i="1"/>
  <c r="Y32" i="1" s="1"/>
  <c r="K33" i="1"/>
  <c r="L33" i="1"/>
  <c r="M33" i="1"/>
  <c r="O33" i="1"/>
  <c r="V33" i="1"/>
  <c r="W33" i="1"/>
  <c r="X33" i="1" s="1"/>
  <c r="K34" i="1"/>
  <c r="L34" i="1"/>
  <c r="M34" i="1" s="1"/>
  <c r="O34" i="1"/>
  <c r="P34" i="1"/>
  <c r="Q34" i="1" s="1"/>
  <c r="V34" i="1"/>
  <c r="W34" i="1"/>
  <c r="X34" i="1"/>
  <c r="Y34" i="1"/>
  <c r="K35" i="1"/>
  <c r="L35" i="1"/>
  <c r="M35" i="1"/>
  <c r="P35" i="1" s="1"/>
  <c r="Q35" i="1" s="1"/>
  <c r="Y35" i="1" s="1"/>
  <c r="O35" i="1"/>
  <c r="V35" i="1"/>
  <c r="W35" i="1"/>
  <c r="X35" i="1" s="1"/>
  <c r="K36" i="1"/>
  <c r="L36" i="1"/>
  <c r="M36" i="1" s="1"/>
  <c r="O36" i="1"/>
  <c r="P36" i="1"/>
  <c r="Q36" i="1" s="1"/>
  <c r="V36" i="1"/>
  <c r="W36" i="1"/>
  <c r="X36" i="1"/>
  <c r="Y36" i="1"/>
  <c r="K37" i="1"/>
  <c r="L37" i="1"/>
  <c r="M37" i="1"/>
  <c r="P37" i="1" s="1"/>
  <c r="Q37" i="1" s="1"/>
  <c r="O37" i="1"/>
  <c r="V37" i="1"/>
  <c r="W37" i="1"/>
  <c r="X37" i="1" s="1"/>
  <c r="Y37" i="1"/>
  <c r="K38" i="1"/>
  <c r="L38" i="1"/>
  <c r="M38" i="1" s="1"/>
  <c r="O38" i="1"/>
  <c r="P38" i="1"/>
  <c r="Q38" i="1" s="1"/>
  <c r="V38" i="1"/>
  <c r="W38" i="1"/>
  <c r="X38" i="1" s="1"/>
  <c r="Y38" i="1" s="1"/>
  <c r="K39" i="1"/>
  <c r="L39" i="1"/>
  <c r="M39" i="1"/>
  <c r="P39" i="1" s="1"/>
  <c r="O39" i="1"/>
  <c r="Q39" i="1"/>
  <c r="Y39" i="1" s="1"/>
  <c r="V39" i="1"/>
  <c r="W39" i="1"/>
  <c r="X39" i="1" s="1"/>
  <c r="K40" i="1"/>
  <c r="L40" i="1"/>
  <c r="M40" i="1" s="1"/>
  <c r="O40" i="1"/>
  <c r="P40" i="1"/>
  <c r="Q40" i="1" s="1"/>
  <c r="Y40" i="1" s="1"/>
  <c r="V40" i="1"/>
  <c r="W40" i="1"/>
  <c r="X40" i="1"/>
  <c r="K41" i="1"/>
  <c r="L41" i="1"/>
  <c r="M41" i="1"/>
  <c r="P41" i="1" s="1"/>
  <c r="Q41" i="1" s="1"/>
  <c r="O41" i="1"/>
  <c r="V41" i="1"/>
  <c r="W41" i="1"/>
  <c r="X41" i="1" s="1"/>
  <c r="K42" i="1"/>
  <c r="L42" i="1"/>
  <c r="M42" i="1" s="1"/>
  <c r="O42" i="1"/>
  <c r="P42" i="1"/>
  <c r="Q42" i="1" s="1"/>
  <c r="Y42" i="1" s="1"/>
  <c r="V42" i="1"/>
  <c r="W42" i="1"/>
  <c r="X42" i="1"/>
  <c r="K43" i="1"/>
  <c r="L43" i="1"/>
  <c r="M43" i="1"/>
  <c r="P43" i="1" s="1"/>
  <c r="O43" i="1"/>
  <c r="Q43" i="1"/>
  <c r="Y43" i="1" s="1"/>
  <c r="V43" i="1"/>
  <c r="W43" i="1"/>
  <c r="X43" i="1" s="1"/>
  <c r="K44" i="1"/>
  <c r="L44" i="1"/>
  <c r="M44" i="1" s="1"/>
  <c r="O44" i="1"/>
  <c r="P44" i="1"/>
  <c r="Q44" i="1" s="1"/>
  <c r="V44" i="1"/>
  <c r="W44" i="1"/>
  <c r="X44" i="1"/>
  <c r="Y44" i="1"/>
  <c r="K45" i="1"/>
  <c r="L45" i="1"/>
  <c r="M45" i="1"/>
  <c r="P45" i="1" s="1"/>
  <c r="Q45" i="1" s="1"/>
  <c r="O45" i="1"/>
  <c r="V45" i="1"/>
  <c r="W45" i="1"/>
  <c r="X45" i="1" s="1"/>
  <c r="K46" i="1"/>
  <c r="L46" i="1"/>
  <c r="M46" i="1" s="1"/>
  <c r="O46" i="1"/>
  <c r="P46" i="1"/>
  <c r="Q46" i="1" s="1"/>
  <c r="Y46" i="1" s="1"/>
  <c r="V46" i="1"/>
  <c r="W46" i="1"/>
  <c r="X46" i="1"/>
  <c r="K47" i="1"/>
  <c r="L47" i="1"/>
  <c r="M47" i="1"/>
  <c r="P47" i="1" s="1"/>
  <c r="O47" i="1"/>
  <c r="Q47" i="1"/>
  <c r="Y47" i="1" s="1"/>
  <c r="V47" i="1"/>
  <c r="W47" i="1"/>
  <c r="X47" i="1" s="1"/>
  <c r="K48" i="1"/>
  <c r="L48" i="1"/>
  <c r="M48" i="1" s="1"/>
  <c r="O48" i="1"/>
  <c r="P48" i="1"/>
  <c r="Q48" i="1" s="1"/>
  <c r="V48" i="1"/>
  <c r="W48" i="1"/>
  <c r="X48" i="1"/>
  <c r="Y48" i="1" s="1"/>
  <c r="K49" i="1"/>
  <c r="L49" i="1"/>
  <c r="M49" i="1"/>
  <c r="P49" i="1" s="1"/>
  <c r="Q49" i="1" s="1"/>
  <c r="O49" i="1"/>
  <c r="V49" i="1"/>
  <c r="W49" i="1"/>
  <c r="X49" i="1" s="1"/>
  <c r="Y49" i="1"/>
  <c r="K50" i="1"/>
  <c r="L50" i="1"/>
  <c r="M50" i="1" s="1"/>
  <c r="O50" i="1"/>
  <c r="P50" i="1"/>
  <c r="Q50" i="1" s="1"/>
  <c r="V50" i="1"/>
  <c r="W50" i="1"/>
  <c r="X50" i="1"/>
  <c r="Y50" i="1"/>
  <c r="K51" i="1"/>
  <c r="L51" i="1"/>
  <c r="M51" i="1"/>
  <c r="P51" i="1" s="1"/>
  <c r="Q51" i="1" s="1"/>
  <c r="Y51" i="1" s="1"/>
  <c r="O51" i="1"/>
  <c r="V51" i="1"/>
  <c r="W51" i="1"/>
  <c r="X51" i="1" s="1"/>
  <c r="K52" i="1"/>
  <c r="L52" i="1"/>
  <c r="M52" i="1" s="1"/>
  <c r="O52" i="1"/>
  <c r="P52" i="1"/>
  <c r="Q52" i="1" s="1"/>
  <c r="V52" i="1"/>
  <c r="W52" i="1"/>
  <c r="X52" i="1"/>
  <c r="Y52" i="1"/>
  <c r="K53" i="1"/>
  <c r="L53" i="1"/>
  <c r="M53" i="1"/>
  <c r="P53" i="1" s="1"/>
  <c r="Q53" i="1" s="1"/>
  <c r="O53" i="1"/>
  <c r="V53" i="1"/>
  <c r="W53" i="1"/>
  <c r="X53" i="1" s="1"/>
  <c r="Y53" i="1"/>
  <c r="K54" i="1"/>
  <c r="L54" i="1"/>
  <c r="M54" i="1" s="1"/>
  <c r="O54" i="1"/>
  <c r="P54" i="1"/>
  <c r="Q54" i="1" s="1"/>
  <c r="V54" i="1"/>
  <c r="W54" i="1"/>
  <c r="X54" i="1" s="1"/>
  <c r="Y54" i="1" s="1"/>
  <c r="K55" i="1"/>
  <c r="L55" i="1"/>
  <c r="M55" i="1"/>
  <c r="P55" i="1" s="1"/>
  <c r="O55" i="1"/>
  <c r="Q55" i="1"/>
  <c r="Y55" i="1" s="1"/>
  <c r="V55" i="1"/>
  <c r="W55" i="1"/>
  <c r="X55" i="1" s="1"/>
  <c r="K56" i="1"/>
  <c r="L56" i="1"/>
  <c r="M56" i="1" s="1"/>
  <c r="O56" i="1"/>
  <c r="P56" i="1"/>
  <c r="Q56" i="1" s="1"/>
  <c r="Y56" i="1" s="1"/>
  <c r="V56" i="1"/>
  <c r="W56" i="1"/>
  <c r="X56" i="1"/>
  <c r="K57" i="1"/>
  <c r="L57" i="1"/>
  <c r="M57" i="1"/>
  <c r="P57" i="1" s="1"/>
  <c r="Q57" i="1" s="1"/>
  <c r="O57" i="1"/>
  <c r="V57" i="1"/>
  <c r="W57" i="1"/>
  <c r="X57" i="1" s="1"/>
  <c r="K58" i="1"/>
  <c r="L58" i="1"/>
  <c r="M58" i="1" s="1"/>
  <c r="O58" i="1"/>
  <c r="P58" i="1"/>
  <c r="Q58" i="1" s="1"/>
  <c r="Y58" i="1" s="1"/>
  <c r="V58" i="1"/>
  <c r="W58" i="1"/>
  <c r="X58" i="1"/>
  <c r="K59" i="1"/>
  <c r="L59" i="1"/>
  <c r="M59" i="1"/>
  <c r="P59" i="1" s="1"/>
  <c r="O59" i="1"/>
  <c r="Q59" i="1"/>
  <c r="Y59" i="1" s="1"/>
  <c r="V59" i="1"/>
  <c r="W59" i="1"/>
  <c r="X59" i="1" s="1"/>
  <c r="K60" i="1"/>
  <c r="L60" i="1"/>
  <c r="M60" i="1" s="1"/>
  <c r="O60" i="1"/>
  <c r="P60" i="1"/>
  <c r="Q60" i="1" s="1"/>
  <c r="V60" i="1"/>
  <c r="W60" i="1"/>
  <c r="X60" i="1"/>
  <c r="Y60" i="1"/>
  <c r="K61" i="1"/>
  <c r="L61" i="1"/>
  <c r="M61" i="1"/>
  <c r="P61" i="1" s="1"/>
  <c r="Q61" i="1" s="1"/>
  <c r="O61" i="1"/>
  <c r="V61" i="1"/>
  <c r="W61" i="1"/>
  <c r="X61" i="1" s="1"/>
  <c r="K62" i="1"/>
  <c r="L62" i="1"/>
  <c r="M62" i="1" s="1"/>
  <c r="O62" i="1"/>
  <c r="P62" i="1"/>
  <c r="Q62" i="1" s="1"/>
  <c r="Y62" i="1" s="1"/>
  <c r="V62" i="1"/>
  <c r="W62" i="1"/>
  <c r="X62" i="1"/>
  <c r="K63" i="1"/>
  <c r="L63" i="1"/>
  <c r="M63" i="1"/>
  <c r="P63" i="1" s="1"/>
  <c r="O63" i="1"/>
  <c r="Q63" i="1"/>
  <c r="Y63" i="1" s="1"/>
  <c r="V63" i="1"/>
  <c r="W63" i="1"/>
  <c r="X63" i="1" s="1"/>
  <c r="K64" i="1"/>
  <c r="L64" i="1"/>
  <c r="M64" i="1" s="1"/>
  <c r="O64" i="1"/>
  <c r="P64" i="1"/>
  <c r="Q64" i="1" s="1"/>
  <c r="V64" i="1"/>
  <c r="W64" i="1"/>
  <c r="X64" i="1"/>
  <c r="Y64" i="1" s="1"/>
  <c r="K65" i="1"/>
  <c r="L65" i="1"/>
  <c r="M65" i="1"/>
  <c r="P65" i="1" s="1"/>
  <c r="Q65" i="1" s="1"/>
  <c r="O65" i="1"/>
  <c r="V65" i="1"/>
  <c r="W65" i="1"/>
  <c r="X65" i="1" s="1"/>
  <c r="Y65" i="1"/>
  <c r="K66" i="1"/>
  <c r="L66" i="1"/>
  <c r="M66" i="1" s="1"/>
  <c r="O66" i="1"/>
  <c r="P66" i="1"/>
  <c r="Q66" i="1" s="1"/>
  <c r="V66" i="1"/>
  <c r="W66" i="1"/>
  <c r="X66" i="1"/>
  <c r="Y66" i="1"/>
  <c r="P7" i="10"/>
  <c r="Q7" i="10"/>
  <c r="P8" i="10"/>
  <c r="Q8" i="10" s="1"/>
  <c r="P9" i="10"/>
  <c r="Q9" i="10"/>
  <c r="P10" i="10"/>
  <c r="Q10" i="10"/>
  <c r="P11" i="10"/>
  <c r="Q11" i="10"/>
  <c r="P12" i="10"/>
  <c r="Q12" i="10" s="1"/>
  <c r="P13" i="10"/>
  <c r="Q13" i="10"/>
  <c r="P14" i="10"/>
  <c r="Q14" i="10"/>
  <c r="P15" i="10"/>
  <c r="Q15" i="10"/>
  <c r="P16" i="10"/>
  <c r="Q16" i="10" s="1"/>
  <c r="P17" i="10"/>
  <c r="Q17" i="10"/>
  <c r="P18" i="10"/>
  <c r="Q18" i="10" s="1"/>
  <c r="P19" i="10"/>
  <c r="Q19" i="10"/>
  <c r="P20" i="10"/>
  <c r="Q20" i="10" s="1"/>
  <c r="P21" i="10"/>
  <c r="Q21" i="10"/>
  <c r="P22" i="10"/>
  <c r="Q22" i="10" s="1"/>
  <c r="P23" i="10"/>
  <c r="Q23" i="10"/>
  <c r="P24" i="10"/>
  <c r="Q24" i="10" s="1"/>
  <c r="P25" i="10"/>
  <c r="Q25" i="10"/>
  <c r="P26" i="10"/>
  <c r="Q26" i="10"/>
  <c r="P27" i="10"/>
  <c r="Q27" i="10"/>
  <c r="P28" i="10"/>
  <c r="Q28" i="10" s="1"/>
  <c r="P29" i="10"/>
  <c r="Q29" i="10"/>
  <c r="P30" i="10"/>
  <c r="Q30" i="10" s="1"/>
  <c r="P31" i="10"/>
  <c r="Q31" i="10"/>
  <c r="P32" i="10"/>
  <c r="Q32" i="10" s="1"/>
  <c r="P33" i="10"/>
  <c r="Q33" i="10"/>
  <c r="P34" i="10"/>
  <c r="Q34" i="10"/>
  <c r="P35" i="10"/>
  <c r="Q35" i="10" s="1"/>
  <c r="P36" i="10"/>
  <c r="Q36" i="10"/>
  <c r="P37" i="10"/>
  <c r="Q37" i="10"/>
  <c r="P38" i="10"/>
  <c r="Q38" i="10"/>
  <c r="P39" i="10"/>
  <c r="Q39" i="10" s="1"/>
  <c r="P40" i="10"/>
  <c r="Q40" i="10" s="1"/>
  <c r="P41" i="10"/>
  <c r="Q41" i="10"/>
  <c r="P42" i="10"/>
  <c r="Q42" i="10"/>
  <c r="P43" i="10"/>
  <c r="Q43" i="10" s="1"/>
  <c r="P44" i="10"/>
  <c r="Q44" i="10" s="1"/>
  <c r="P45" i="10"/>
  <c r="Q45" i="10"/>
  <c r="P46" i="10"/>
  <c r="Q46" i="10"/>
  <c r="P47" i="10"/>
  <c r="Q47" i="10" s="1"/>
  <c r="P48" i="10"/>
  <c r="Q48" i="10"/>
  <c r="P49" i="10"/>
  <c r="Q49" i="10"/>
  <c r="P50" i="10"/>
  <c r="Q50" i="10" s="1"/>
  <c r="P51" i="10"/>
  <c r="Q51" i="10" s="1"/>
  <c r="P52" i="10"/>
  <c r="Q52" i="10" s="1"/>
  <c r="P53" i="10"/>
  <c r="Q53" i="10"/>
  <c r="P54" i="10"/>
  <c r="Q54" i="10"/>
  <c r="P55" i="10"/>
  <c r="Q55" i="10" s="1"/>
  <c r="P56" i="10"/>
  <c r="Q56" i="10" s="1"/>
  <c r="P57" i="10"/>
  <c r="Q57" i="10"/>
  <c r="P58" i="10"/>
  <c r="Q58" i="10" s="1"/>
  <c r="P59" i="10"/>
  <c r="Q59" i="10" s="1"/>
  <c r="P60" i="10"/>
  <c r="Q60" i="10"/>
  <c r="P61" i="10"/>
  <c r="Q61" i="10"/>
  <c r="P62" i="10"/>
  <c r="Q62" i="10" s="1"/>
  <c r="P63" i="10"/>
  <c r="Q63" i="10" s="1"/>
  <c r="P64" i="10"/>
  <c r="Q64" i="10" s="1"/>
  <c r="P65" i="10"/>
  <c r="Q65" i="10"/>
  <c r="P66" i="10"/>
  <c r="Q66" i="10"/>
  <c r="P7" i="11"/>
  <c r="Q7" i="11" s="1"/>
  <c r="P8" i="11"/>
  <c r="Q8" i="11"/>
  <c r="P9" i="11"/>
  <c r="Q9" i="11"/>
  <c r="P10" i="11"/>
  <c r="Q10" i="11" s="1"/>
  <c r="P11" i="11"/>
  <c r="Q11" i="11" s="1"/>
  <c r="P12" i="11"/>
  <c r="Q12" i="11" s="1"/>
  <c r="P13" i="11"/>
  <c r="Q13" i="11"/>
  <c r="P14" i="11"/>
  <c r="Q14" i="11"/>
  <c r="P15" i="11"/>
  <c r="Q15" i="11" s="1"/>
  <c r="P16" i="11"/>
  <c r="Q16" i="11" s="1"/>
  <c r="P17" i="11"/>
  <c r="Q17" i="11"/>
  <c r="P18" i="11"/>
  <c r="Q18" i="11"/>
  <c r="P19" i="11"/>
  <c r="Q19" i="11" s="1"/>
  <c r="P20" i="11"/>
  <c r="Q20" i="11"/>
  <c r="P21" i="11"/>
  <c r="Q21" i="11"/>
  <c r="P22" i="11"/>
  <c r="Q22" i="11" s="1"/>
  <c r="P23" i="11"/>
  <c r="Q23" i="11" s="1"/>
  <c r="P24" i="11"/>
  <c r="Q24" i="11"/>
  <c r="P25" i="11"/>
  <c r="Q25" i="11"/>
  <c r="P26" i="11"/>
  <c r="Q26" i="11"/>
  <c r="P27" i="11"/>
  <c r="Q27" i="11" s="1"/>
  <c r="P28" i="11"/>
  <c r="Q28" i="11"/>
  <c r="P29" i="11"/>
  <c r="Q29" i="11"/>
  <c r="P30" i="11"/>
  <c r="Q30" i="11" s="1"/>
  <c r="P31" i="11"/>
  <c r="Q31" i="11" s="1"/>
  <c r="P32" i="11"/>
  <c r="Q32" i="11"/>
  <c r="P33" i="11"/>
  <c r="Q33" i="11"/>
  <c r="P34" i="11"/>
  <c r="Q34" i="11" s="1"/>
  <c r="P35" i="11"/>
  <c r="Q35" i="11" s="1"/>
  <c r="P36" i="11"/>
  <c r="Q36" i="11" s="1"/>
  <c r="P37" i="11"/>
  <c r="Q37" i="11"/>
  <c r="P38" i="11"/>
  <c r="Q38" i="11" s="1"/>
  <c r="P39" i="11"/>
  <c r="Q39" i="11" s="1"/>
  <c r="P40" i="11"/>
  <c r="Q40" i="11"/>
  <c r="P41" i="11"/>
  <c r="Q41" i="11"/>
  <c r="P42" i="11"/>
  <c r="Q42" i="11" s="1"/>
  <c r="P43" i="11"/>
  <c r="Q43" i="11" s="1"/>
  <c r="P44" i="11"/>
  <c r="Q44" i="11" s="1"/>
  <c r="P45" i="11"/>
  <c r="Q45" i="11"/>
  <c r="P46" i="11"/>
  <c r="Q46" i="11" s="1"/>
  <c r="P47" i="11"/>
  <c r="Q47" i="11" s="1"/>
  <c r="P48" i="11"/>
  <c r="Q48" i="11" s="1"/>
  <c r="P49" i="11"/>
  <c r="Q49" i="11"/>
  <c r="P50" i="11"/>
  <c r="Q50" i="11"/>
  <c r="P51" i="11"/>
  <c r="Q51" i="11" s="1"/>
  <c r="P52" i="11"/>
  <c r="Q52" i="11"/>
  <c r="P53" i="11"/>
  <c r="Q53" i="11"/>
  <c r="P54" i="11"/>
  <c r="Q54" i="11" s="1"/>
  <c r="P55" i="11"/>
  <c r="Q55" i="11" s="1"/>
  <c r="P56" i="11"/>
  <c r="Q56" i="11" s="1"/>
  <c r="P57" i="11"/>
  <c r="Q57" i="11"/>
  <c r="P58" i="11"/>
  <c r="Q58" i="11"/>
  <c r="P59" i="11"/>
  <c r="Q59" i="11" s="1"/>
  <c r="P60" i="11"/>
  <c r="Q60" i="11" s="1"/>
  <c r="P61" i="11"/>
  <c r="Q61" i="11"/>
  <c r="P62" i="11"/>
  <c r="Q62" i="11" s="1"/>
  <c r="P63" i="11"/>
  <c r="Q63" i="11" s="1"/>
  <c r="P64" i="11"/>
  <c r="Q64" i="11"/>
  <c r="P65" i="11"/>
  <c r="Q65" i="11"/>
  <c r="P66" i="11"/>
  <c r="Q66" i="11" s="1"/>
  <c r="P7" i="12"/>
  <c r="Q7" i="12" s="1"/>
  <c r="P8" i="12"/>
  <c r="Q8" i="12" s="1"/>
  <c r="P9" i="12"/>
  <c r="Q9" i="12"/>
  <c r="P10" i="12"/>
  <c r="Q10" i="12"/>
  <c r="P11" i="12"/>
  <c r="Q11" i="12" s="1"/>
  <c r="P12" i="12"/>
  <c r="Q12" i="12"/>
  <c r="P13" i="12"/>
  <c r="Q13" i="12"/>
  <c r="P14" i="12"/>
  <c r="Q14" i="12"/>
  <c r="P15" i="12"/>
  <c r="Q15" i="12" s="1"/>
  <c r="P16" i="12"/>
  <c r="Q16" i="12" s="1"/>
  <c r="P17" i="12"/>
  <c r="Q17" i="12"/>
  <c r="P18" i="12"/>
  <c r="Q18" i="12" s="1"/>
  <c r="P19" i="12"/>
  <c r="Q19" i="12" s="1"/>
  <c r="P20" i="12"/>
  <c r="Q20" i="12" s="1"/>
  <c r="P21" i="12"/>
  <c r="Q21" i="12"/>
  <c r="P22" i="12"/>
  <c r="Q22" i="12"/>
  <c r="P23" i="12"/>
  <c r="Q23" i="12" s="1"/>
  <c r="P24" i="12"/>
  <c r="Q24" i="12" s="1"/>
  <c r="P25" i="12"/>
  <c r="Q25" i="12"/>
  <c r="P26" i="12"/>
  <c r="Q26" i="12" s="1"/>
  <c r="P27" i="12"/>
  <c r="Q27" i="12" s="1"/>
  <c r="P28" i="12"/>
  <c r="Q28" i="12"/>
  <c r="P29" i="12"/>
  <c r="Q29" i="12"/>
  <c r="P30" i="12"/>
  <c r="Q30" i="12"/>
  <c r="P31" i="12"/>
  <c r="Q31" i="12" s="1"/>
  <c r="P32" i="12"/>
  <c r="Q32" i="12" s="1"/>
  <c r="P33" i="12"/>
  <c r="Q33" i="12"/>
  <c r="P34" i="12"/>
  <c r="Q34" i="12" s="1"/>
  <c r="P35" i="12"/>
  <c r="Q35" i="12" s="1"/>
  <c r="P36" i="12"/>
  <c r="Q36" i="12"/>
  <c r="P37" i="12"/>
  <c r="Q37" i="12"/>
  <c r="P38" i="12"/>
  <c r="Q38" i="12" s="1"/>
  <c r="P39" i="12"/>
  <c r="Q39" i="12" s="1"/>
  <c r="P40" i="12"/>
  <c r="Q40" i="12" s="1"/>
  <c r="P41" i="12"/>
  <c r="Q41" i="12"/>
  <c r="P42" i="12"/>
  <c r="Q42" i="12"/>
  <c r="P43" i="12"/>
  <c r="Q43" i="12" s="1"/>
  <c r="P44" i="12"/>
  <c r="Q44" i="12"/>
  <c r="P45" i="12"/>
  <c r="Q45" i="12"/>
  <c r="P46" i="12"/>
  <c r="Q46" i="12" s="1"/>
  <c r="P47" i="12"/>
  <c r="Q47" i="12" s="1"/>
  <c r="P48" i="12"/>
  <c r="Q48" i="12" s="1"/>
  <c r="P49" i="12"/>
  <c r="Q49" i="12"/>
  <c r="P50" i="12"/>
  <c r="Q50" i="12"/>
  <c r="P51" i="12"/>
  <c r="Q51" i="12" s="1"/>
  <c r="P52" i="12"/>
  <c r="Q52" i="12" s="1"/>
  <c r="P53" i="12"/>
  <c r="Q53" i="12"/>
  <c r="P54" i="12"/>
  <c r="Q54" i="12"/>
  <c r="P55" i="12"/>
  <c r="Q55" i="12" s="1"/>
  <c r="P56" i="12"/>
  <c r="Q56" i="12"/>
  <c r="P57" i="12"/>
  <c r="Q57" i="12"/>
  <c r="P58" i="12"/>
  <c r="Q58" i="12" s="1"/>
  <c r="P59" i="12"/>
  <c r="Q59" i="12" s="1"/>
  <c r="P60" i="12"/>
  <c r="Q60" i="12" s="1"/>
  <c r="P61" i="12"/>
  <c r="Q61" i="12"/>
  <c r="P62" i="12"/>
  <c r="Q62" i="12"/>
  <c r="P63" i="12"/>
  <c r="Q63" i="12" s="1"/>
  <c r="P64" i="12"/>
  <c r="Q64" i="12" s="1"/>
  <c r="P65" i="12"/>
  <c r="Q65" i="12"/>
  <c r="P66" i="12"/>
  <c r="Q66" i="12" s="1"/>
  <c r="P7" i="13"/>
  <c r="Q7" i="13" s="1"/>
  <c r="P8" i="13"/>
  <c r="Q8" i="13"/>
  <c r="P9" i="13"/>
  <c r="Q9" i="13"/>
  <c r="P10" i="13"/>
  <c r="Q10" i="13" s="1"/>
  <c r="P11" i="13"/>
  <c r="Q11" i="13" s="1"/>
  <c r="P12" i="13"/>
  <c r="Q12" i="13" s="1"/>
  <c r="P13" i="13"/>
  <c r="Q13" i="13"/>
  <c r="P14" i="13"/>
  <c r="Q14" i="13"/>
  <c r="P15" i="13"/>
  <c r="Q15" i="13" s="1"/>
  <c r="P16" i="13"/>
  <c r="Q16" i="13"/>
  <c r="P17" i="13"/>
  <c r="Q17" i="13"/>
  <c r="P18" i="13"/>
  <c r="Q18" i="13" s="1"/>
  <c r="P19" i="13"/>
  <c r="Q19" i="13" s="1"/>
  <c r="P20" i="13"/>
  <c r="Q20" i="13" s="1"/>
  <c r="P21" i="13"/>
  <c r="Q21" i="13"/>
  <c r="P22" i="13"/>
  <c r="Q22" i="13" s="1"/>
  <c r="P23" i="13"/>
  <c r="Q23" i="13" s="1"/>
  <c r="P24" i="13"/>
  <c r="Q24" i="13" s="1"/>
  <c r="P25" i="13"/>
  <c r="Q25" i="13"/>
  <c r="P26" i="13"/>
  <c r="Q26" i="13"/>
  <c r="P27" i="13"/>
  <c r="Q27" i="13" s="1"/>
  <c r="P28" i="13"/>
  <c r="Q28" i="13"/>
  <c r="P29" i="13"/>
  <c r="Q29" i="13"/>
  <c r="P30" i="13"/>
  <c r="Q30" i="13" s="1"/>
  <c r="P31" i="13"/>
  <c r="Q31" i="13" s="1"/>
  <c r="P32" i="13"/>
  <c r="Q32" i="13"/>
  <c r="P33" i="13"/>
  <c r="Q33" i="13"/>
  <c r="P34" i="13"/>
  <c r="Q34" i="13"/>
  <c r="P35" i="13"/>
  <c r="Q35" i="13" s="1"/>
  <c r="P36" i="13"/>
  <c r="Q36" i="13"/>
  <c r="P37" i="13"/>
  <c r="Q37" i="13"/>
  <c r="P38" i="13"/>
  <c r="Q38" i="13" s="1"/>
  <c r="P39" i="13"/>
  <c r="Q39" i="13" s="1"/>
  <c r="P40" i="13"/>
  <c r="Q40" i="13"/>
  <c r="P41" i="13"/>
  <c r="Q41" i="13"/>
  <c r="P42" i="13"/>
  <c r="Q42" i="13" s="1"/>
  <c r="P43" i="13"/>
  <c r="Q43" i="13" s="1"/>
  <c r="P44" i="13"/>
  <c r="Q44" i="13" s="1"/>
  <c r="P45" i="13"/>
  <c r="Q45" i="13"/>
  <c r="P46" i="13"/>
  <c r="Q46" i="13" s="1"/>
  <c r="P47" i="13"/>
  <c r="Q47" i="13" s="1"/>
  <c r="P48" i="13"/>
  <c r="Q48" i="13"/>
  <c r="P49" i="13"/>
  <c r="Q49" i="13"/>
  <c r="P50" i="13"/>
  <c r="Q50" i="13" s="1"/>
  <c r="P51" i="13"/>
  <c r="Q51" i="13" s="1"/>
  <c r="P52" i="13"/>
  <c r="Q52" i="13" s="1"/>
  <c r="P53" i="13"/>
  <c r="Q53" i="13" s="1"/>
  <c r="P54" i="13"/>
  <c r="Q54" i="13"/>
  <c r="P55" i="13"/>
  <c r="Q55" i="13" s="1"/>
  <c r="P56" i="13"/>
  <c r="Q56" i="13" s="1"/>
  <c r="P57" i="13"/>
  <c r="Q57" i="13"/>
  <c r="P58" i="13"/>
  <c r="Q58" i="13"/>
  <c r="P59" i="13"/>
  <c r="Q59" i="13" s="1"/>
  <c r="P60" i="13"/>
  <c r="Q60" i="13" s="1"/>
  <c r="P61" i="13"/>
  <c r="Q61" i="13" s="1"/>
  <c r="P62" i="13"/>
  <c r="Q62" i="13" s="1"/>
  <c r="P63" i="13"/>
  <c r="Q63" i="13" s="1"/>
  <c r="P64" i="13"/>
  <c r="Q64" i="13"/>
  <c r="P65" i="13"/>
  <c r="Q65" i="13" s="1"/>
  <c r="P66" i="13"/>
  <c r="Q66" i="13"/>
  <c r="P7" i="14"/>
  <c r="Q7" i="14" s="1"/>
  <c r="P8" i="14"/>
  <c r="Q8" i="14" s="1"/>
  <c r="P9" i="14"/>
  <c r="Q9" i="14"/>
  <c r="P10" i="14"/>
  <c r="Q10" i="14" s="1"/>
  <c r="P11" i="14"/>
  <c r="Q11" i="14" s="1"/>
  <c r="P12" i="14"/>
  <c r="Q12" i="14"/>
  <c r="P13" i="14"/>
  <c r="Q13" i="14" s="1"/>
  <c r="P14" i="14"/>
  <c r="Q14" i="14" s="1"/>
  <c r="P15" i="14"/>
  <c r="Q15" i="14"/>
  <c r="P16" i="14"/>
  <c r="Q16" i="14"/>
  <c r="P17" i="14"/>
  <c r="Q17" i="14" s="1"/>
  <c r="P18" i="14"/>
  <c r="Q18" i="14" s="1"/>
  <c r="P19" i="14"/>
  <c r="Q19" i="14"/>
  <c r="P20" i="14"/>
  <c r="Q20" i="14"/>
  <c r="P21" i="14"/>
  <c r="Q21" i="14"/>
  <c r="P22" i="14"/>
  <c r="Q22" i="14" s="1"/>
  <c r="P23" i="14"/>
  <c r="Q23" i="14"/>
  <c r="P24" i="14"/>
  <c r="Q24" i="14"/>
  <c r="P25" i="14"/>
  <c r="Q25" i="14" s="1"/>
  <c r="P26" i="14"/>
  <c r="Q26" i="14" s="1"/>
  <c r="P27" i="14"/>
  <c r="Q27" i="14"/>
  <c r="P28" i="14"/>
  <c r="Q28" i="14"/>
  <c r="P29" i="14"/>
  <c r="Q29" i="14"/>
  <c r="P30" i="14"/>
  <c r="Q30" i="14" s="1"/>
  <c r="P31" i="14"/>
  <c r="Q31" i="14"/>
  <c r="P32" i="14"/>
  <c r="Q32" i="14"/>
  <c r="P33" i="14"/>
  <c r="Q33" i="14"/>
  <c r="P34" i="14"/>
  <c r="Q34" i="14" s="1"/>
  <c r="P35" i="14"/>
  <c r="Q35" i="14"/>
  <c r="P36" i="14"/>
  <c r="Q36" i="14"/>
  <c r="P37" i="14"/>
  <c r="Q37" i="14"/>
  <c r="P38" i="14"/>
  <c r="Q38" i="14" s="1"/>
  <c r="P39" i="14"/>
  <c r="Q39" i="14"/>
  <c r="P40" i="14"/>
  <c r="Q40" i="14"/>
  <c r="P41" i="14"/>
  <c r="Q41" i="14"/>
  <c r="P42" i="14"/>
  <c r="Q42" i="14" s="1"/>
  <c r="P43" i="14"/>
  <c r="Q43" i="14"/>
  <c r="P44" i="14"/>
  <c r="Q44" i="14"/>
  <c r="P45" i="14"/>
  <c r="Q45" i="14" s="1"/>
  <c r="P46" i="14"/>
  <c r="Q46" i="14" s="1"/>
  <c r="P47" i="14"/>
  <c r="Q47" i="14"/>
  <c r="P48" i="14"/>
  <c r="Q48" i="14" s="1"/>
  <c r="P49" i="14"/>
  <c r="Q49" i="14" s="1"/>
  <c r="P50" i="14"/>
  <c r="Q50" i="14" s="1"/>
  <c r="P51" i="14"/>
  <c r="Q51" i="14"/>
  <c r="P52" i="14"/>
  <c r="Q52" i="14"/>
  <c r="P53" i="14"/>
  <c r="Q53" i="14"/>
  <c r="P54" i="14"/>
  <c r="Q54" i="14" s="1"/>
  <c r="P55" i="14"/>
  <c r="Q55" i="14"/>
  <c r="P56" i="14"/>
  <c r="Q56" i="14"/>
  <c r="P57" i="14"/>
  <c r="Q57" i="14" s="1"/>
  <c r="P58" i="14"/>
  <c r="Q58" i="14" s="1"/>
  <c r="P59" i="14"/>
  <c r="Q59" i="14"/>
  <c r="P60" i="14"/>
  <c r="Q60" i="14"/>
  <c r="P61" i="14"/>
  <c r="Q61" i="14"/>
  <c r="P62" i="14"/>
  <c r="Q62" i="14" s="1"/>
  <c r="P63" i="14"/>
  <c r="Q63" i="14"/>
  <c r="P64" i="14"/>
  <c r="Q64" i="14"/>
  <c r="P65" i="14"/>
  <c r="Q65" i="14"/>
  <c r="P66" i="14"/>
  <c r="Q66" i="14" s="1"/>
  <c r="P7" i="15"/>
  <c r="Q7" i="15"/>
  <c r="P8" i="15"/>
  <c r="Q8" i="15" s="1"/>
  <c r="P9" i="15"/>
  <c r="Q9" i="15"/>
  <c r="P10" i="15"/>
  <c r="Q10" i="15" s="1"/>
  <c r="P11" i="15"/>
  <c r="Q11" i="15"/>
  <c r="P12" i="15"/>
  <c r="Q12" i="15" s="1"/>
  <c r="P13" i="15"/>
  <c r="Q13" i="15"/>
  <c r="P14" i="15"/>
  <c r="Q14" i="15" s="1"/>
  <c r="P15" i="15"/>
  <c r="Q15" i="15"/>
  <c r="P16" i="15"/>
  <c r="Q16" i="15"/>
  <c r="P17" i="15"/>
  <c r="Q17" i="15" s="1"/>
  <c r="P18" i="15"/>
  <c r="Q18" i="15" s="1"/>
  <c r="P19" i="15"/>
  <c r="Q19" i="15"/>
  <c r="P20" i="15"/>
  <c r="Q20" i="15" s="1"/>
  <c r="P21" i="15"/>
  <c r="Q21" i="15" s="1"/>
  <c r="P22" i="15"/>
  <c r="Q22" i="15" s="1"/>
  <c r="P23" i="15"/>
  <c r="Q23" i="15"/>
  <c r="P24" i="15"/>
  <c r="Q24" i="15"/>
  <c r="P25" i="15"/>
  <c r="Q25" i="15"/>
  <c r="P26" i="15"/>
  <c r="Q26" i="15" s="1"/>
  <c r="P27" i="15"/>
  <c r="Q27" i="15"/>
  <c r="P28" i="15"/>
  <c r="Q28" i="15" s="1"/>
  <c r="P29" i="15"/>
  <c r="Q29" i="15" s="1"/>
  <c r="P30" i="15"/>
  <c r="Q30" i="15" s="1"/>
  <c r="P31" i="15"/>
  <c r="Q31" i="15"/>
  <c r="P32" i="15"/>
  <c r="Q32" i="15"/>
  <c r="P33" i="15"/>
  <c r="Q33" i="15" s="1"/>
  <c r="P34" i="15"/>
  <c r="Q34" i="15" s="1"/>
  <c r="P35" i="15"/>
  <c r="Q35" i="15"/>
  <c r="P36" i="15"/>
  <c r="Q36" i="15"/>
  <c r="P37" i="15"/>
  <c r="Q37" i="15"/>
  <c r="P38" i="15"/>
  <c r="Q38" i="15" s="1"/>
  <c r="P39" i="15"/>
  <c r="Q39" i="15"/>
  <c r="P40" i="15"/>
  <c r="Q40" i="15" s="1"/>
  <c r="P41" i="15"/>
  <c r="Q41" i="15"/>
  <c r="P42" i="15"/>
  <c r="Q42" i="15" s="1"/>
  <c r="P43" i="15"/>
  <c r="Q43" i="15"/>
  <c r="P44" i="15"/>
  <c r="Q44" i="15" s="1"/>
  <c r="P45" i="15"/>
  <c r="Q45" i="15"/>
  <c r="P46" i="15"/>
  <c r="Q46" i="15" s="1"/>
  <c r="P47" i="15"/>
  <c r="Q47" i="15"/>
  <c r="P48" i="15"/>
  <c r="Q48" i="15"/>
  <c r="P49" i="15"/>
  <c r="Q49" i="15" s="1"/>
  <c r="P50" i="15"/>
  <c r="Q50" i="15" s="1"/>
  <c r="P51" i="15"/>
  <c r="Q51" i="15"/>
  <c r="P52" i="15"/>
  <c r="Q52" i="15" s="1"/>
  <c r="P53" i="15"/>
  <c r="Q53" i="15" s="1"/>
  <c r="P54" i="15"/>
  <c r="Q54" i="15" s="1"/>
  <c r="P55" i="15"/>
  <c r="Q55" i="15"/>
  <c r="P56" i="15"/>
  <c r="Q56" i="15" s="1"/>
  <c r="P57" i="15"/>
  <c r="Q57" i="15"/>
  <c r="P58" i="15"/>
  <c r="Q58" i="15" s="1"/>
  <c r="P59" i="15"/>
  <c r="Q59" i="15"/>
  <c r="P60" i="15"/>
  <c r="Q60" i="15"/>
  <c r="P61" i="15"/>
  <c r="Q61" i="15" s="1"/>
  <c r="P62" i="15"/>
  <c r="Q62" i="15" s="1"/>
  <c r="P63" i="15"/>
  <c r="Q63" i="15"/>
  <c r="P64" i="15"/>
  <c r="Q64" i="15"/>
  <c r="P65" i="15"/>
  <c r="Q65" i="15"/>
  <c r="P66" i="15"/>
  <c r="Q66" i="15" s="1"/>
  <c r="P7" i="16"/>
  <c r="Q7" i="16"/>
  <c r="P8" i="16"/>
  <c r="Q8" i="16"/>
  <c r="P9" i="16"/>
  <c r="Q9" i="16" s="1"/>
  <c r="P10" i="16"/>
  <c r="Q10" i="16" s="1"/>
  <c r="P11" i="16"/>
  <c r="Q11" i="16"/>
  <c r="P12" i="16"/>
  <c r="Q12" i="16" s="1"/>
  <c r="P13" i="16"/>
  <c r="Q13" i="16"/>
  <c r="P14" i="16"/>
  <c r="Q14" i="16" s="1"/>
  <c r="P15" i="16"/>
  <c r="Q15" i="16"/>
  <c r="P16" i="16"/>
  <c r="Q16" i="16" s="1"/>
  <c r="P17" i="16"/>
  <c r="Q17" i="16"/>
  <c r="P18" i="16"/>
  <c r="Q18" i="16" s="1"/>
  <c r="P19" i="16"/>
  <c r="Q19" i="16"/>
  <c r="P20" i="16"/>
  <c r="Q20" i="16"/>
  <c r="P21" i="16"/>
  <c r="Q21" i="16" s="1"/>
  <c r="P22" i="16"/>
  <c r="Q22" i="16" s="1"/>
  <c r="P23" i="16"/>
  <c r="Q23" i="16"/>
  <c r="P24" i="16"/>
  <c r="Q24" i="16" s="1"/>
  <c r="P25" i="16"/>
  <c r="Q25" i="16" s="1"/>
  <c r="P26" i="16"/>
  <c r="Q26" i="16" s="1"/>
  <c r="P27" i="16"/>
  <c r="Q27" i="16"/>
  <c r="P28" i="16"/>
  <c r="Q28" i="16"/>
  <c r="P29" i="16"/>
  <c r="Q29" i="16"/>
  <c r="P30" i="16"/>
  <c r="Q30" i="16" s="1"/>
  <c r="P31" i="16"/>
  <c r="Q31" i="16"/>
  <c r="P32" i="16"/>
  <c r="Q32" i="16"/>
  <c r="P33" i="16"/>
  <c r="Q33" i="16" s="1"/>
  <c r="P34" i="16"/>
  <c r="Q34" i="16" s="1"/>
  <c r="P35" i="16"/>
  <c r="Q35" i="16"/>
  <c r="P36" i="16"/>
  <c r="Q36" i="16"/>
  <c r="P37" i="16"/>
  <c r="Q37" i="16"/>
  <c r="P38" i="16"/>
  <c r="Q38" i="16" s="1"/>
  <c r="P39" i="16"/>
  <c r="Q39" i="16"/>
  <c r="P40" i="16"/>
  <c r="Q40" i="16"/>
  <c r="P41" i="16"/>
  <c r="Q41" i="16" s="1"/>
  <c r="P42" i="16"/>
  <c r="Q42" i="16" s="1"/>
  <c r="P43" i="16"/>
  <c r="Q43" i="16"/>
  <c r="P44" i="16"/>
  <c r="Q44" i="16" s="1"/>
  <c r="P45" i="16"/>
  <c r="Q45" i="16"/>
  <c r="P46" i="16"/>
  <c r="Q46" i="16" s="1"/>
  <c r="P47" i="16"/>
  <c r="Q47" i="16"/>
  <c r="P48" i="16"/>
  <c r="Q48" i="16" s="1"/>
  <c r="P49" i="16"/>
  <c r="Q49" i="16"/>
  <c r="P50" i="16"/>
  <c r="Q50" i="16" s="1"/>
  <c r="P51" i="16"/>
  <c r="Q51" i="16"/>
  <c r="P52" i="16"/>
  <c r="Q52" i="16"/>
  <c r="P53" i="16"/>
  <c r="Q53" i="16" s="1"/>
  <c r="P54" i="16"/>
  <c r="Q54" i="16" s="1"/>
  <c r="P55" i="16"/>
  <c r="Q55" i="16"/>
  <c r="P56" i="16"/>
  <c r="Q56" i="16" s="1"/>
  <c r="P57" i="16"/>
  <c r="Q57" i="16" s="1"/>
  <c r="P58" i="16"/>
  <c r="Q58" i="16" s="1"/>
  <c r="P59" i="16"/>
  <c r="Q59" i="16"/>
  <c r="P60" i="16"/>
  <c r="Q60" i="16"/>
  <c r="P61" i="16"/>
  <c r="Q61" i="16"/>
  <c r="P62" i="16"/>
  <c r="Q62" i="16" s="1"/>
  <c r="P63" i="16"/>
  <c r="Q63" i="16"/>
  <c r="P64" i="16"/>
  <c r="Q64" i="16" s="1"/>
  <c r="P65" i="16"/>
  <c r="Q65" i="16" s="1"/>
  <c r="P66" i="16"/>
  <c r="Q66" i="16" s="1"/>
  <c r="P7" i="17"/>
  <c r="Q7" i="17"/>
  <c r="P8" i="17"/>
  <c r="Q8" i="17"/>
  <c r="P9" i="17"/>
  <c r="Q9" i="17" s="1"/>
  <c r="P10" i="17"/>
  <c r="Q10" i="17" s="1"/>
  <c r="P11" i="17"/>
  <c r="Q11" i="17"/>
  <c r="P12" i="17"/>
  <c r="Q12" i="17"/>
  <c r="P13" i="17"/>
  <c r="Q13" i="17"/>
  <c r="P14" i="17"/>
  <c r="Q14" i="17" s="1"/>
  <c r="P15" i="17"/>
  <c r="Q15" i="17"/>
  <c r="P16" i="17"/>
  <c r="Q16" i="17" s="1"/>
  <c r="P17" i="17"/>
  <c r="Q17" i="17"/>
  <c r="P18" i="17"/>
  <c r="Q18" i="17" s="1"/>
  <c r="P19" i="17"/>
  <c r="Q19" i="17"/>
  <c r="P20" i="17"/>
  <c r="Q20" i="17" s="1"/>
  <c r="P21" i="17"/>
  <c r="Q21" i="17"/>
  <c r="P22" i="17"/>
  <c r="Q22" i="17" s="1"/>
  <c r="P23" i="17"/>
  <c r="Q23" i="17"/>
  <c r="P24" i="17"/>
  <c r="Q24" i="17"/>
  <c r="P25" i="17"/>
  <c r="Q25" i="17" s="1"/>
  <c r="P26" i="17"/>
  <c r="Q26" i="17" s="1"/>
  <c r="P27" i="17"/>
  <c r="Q27" i="17"/>
  <c r="P28" i="17"/>
  <c r="Q28" i="17" s="1"/>
  <c r="P29" i="17"/>
  <c r="Q29" i="17" s="1"/>
  <c r="P30" i="17"/>
  <c r="Q30" i="17" s="1"/>
  <c r="P31" i="17"/>
  <c r="Q31" i="17"/>
  <c r="P32" i="17"/>
  <c r="Q32" i="17" s="1"/>
  <c r="P33" i="17"/>
  <c r="Q33" i="17"/>
  <c r="P34" i="17"/>
  <c r="Q34" i="17" s="1"/>
  <c r="P35" i="17"/>
  <c r="Q35" i="17"/>
  <c r="P36" i="17"/>
  <c r="Q36" i="17" s="1"/>
  <c r="P37" i="17"/>
  <c r="Q37" i="17" s="1"/>
  <c r="P38" i="17"/>
  <c r="Q38" i="17" s="1"/>
  <c r="P39" i="17"/>
  <c r="Q39" i="17"/>
  <c r="P40" i="17"/>
  <c r="Q40" i="17"/>
  <c r="P41" i="17"/>
  <c r="Q41" i="17" s="1"/>
  <c r="P42" i="17"/>
  <c r="Q42" i="17" s="1"/>
  <c r="P43" i="17"/>
  <c r="Q43" i="17"/>
  <c r="P44" i="17"/>
  <c r="Q44" i="17"/>
  <c r="P45" i="17"/>
  <c r="Q45" i="17"/>
  <c r="P46" i="17"/>
  <c r="Q46" i="17" s="1"/>
  <c r="P47" i="17"/>
  <c r="Q47" i="17"/>
  <c r="P48" i="17"/>
  <c r="Q48" i="17" s="1"/>
  <c r="P49" i="17"/>
  <c r="Q49" i="17"/>
  <c r="P50" i="17"/>
  <c r="Q50" i="17" s="1"/>
  <c r="P51" i="17"/>
  <c r="Q51" i="17"/>
  <c r="P52" i="17"/>
  <c r="Q52" i="17" s="1"/>
  <c r="P53" i="17"/>
  <c r="Q53" i="17"/>
  <c r="P54" i="17"/>
  <c r="Q54" i="17" s="1"/>
  <c r="P55" i="17"/>
  <c r="Q55" i="17"/>
  <c r="P56" i="17"/>
  <c r="Q56" i="17"/>
  <c r="P57" i="17"/>
  <c r="Q57" i="17" s="1"/>
  <c r="P58" i="17"/>
  <c r="Q58" i="17" s="1"/>
  <c r="P59" i="17"/>
  <c r="Q59" i="17"/>
  <c r="P60" i="17"/>
  <c r="Q60" i="17" s="1"/>
  <c r="P61" i="17"/>
  <c r="Q61" i="17" s="1"/>
  <c r="P62" i="17"/>
  <c r="Q62" i="17" s="1"/>
  <c r="P63" i="17"/>
  <c r="Q63" i="17"/>
  <c r="P64" i="17"/>
  <c r="Q64" i="17" s="1"/>
  <c r="P65" i="17"/>
  <c r="Q65" i="17"/>
  <c r="P66" i="17"/>
  <c r="Q66" i="17" s="1"/>
  <c r="P7" i="18"/>
  <c r="Q7" i="18"/>
  <c r="P8" i="18"/>
  <c r="Q8" i="18"/>
  <c r="P9" i="18"/>
  <c r="Q9" i="18" s="1"/>
  <c r="P10" i="18"/>
  <c r="Q10" i="18" s="1"/>
  <c r="P11" i="18"/>
  <c r="Q11" i="18" s="1"/>
  <c r="P12" i="18"/>
  <c r="Q12" i="18"/>
  <c r="P13" i="18"/>
  <c r="Q13" i="18" s="1"/>
  <c r="P14" i="18"/>
  <c r="Q14" i="18" s="1"/>
  <c r="P15" i="18"/>
  <c r="Q15" i="18" s="1"/>
  <c r="P16" i="18"/>
  <c r="Q16" i="18"/>
  <c r="P17" i="18"/>
  <c r="Q17" i="18"/>
  <c r="P18" i="18"/>
  <c r="Q18" i="18" s="1"/>
  <c r="P19" i="18"/>
  <c r="Q19" i="18"/>
  <c r="P20" i="18"/>
  <c r="Q20" i="18" s="1"/>
  <c r="P21" i="18"/>
  <c r="Q21" i="18"/>
  <c r="P22" i="18"/>
  <c r="Q22" i="18" s="1"/>
  <c r="P23" i="18"/>
  <c r="Q23" i="18" s="1"/>
  <c r="P24" i="18"/>
  <c r="Q24" i="18" s="1"/>
  <c r="P25" i="18"/>
  <c r="Q25" i="18"/>
  <c r="P26" i="18"/>
  <c r="Q26" i="18" s="1"/>
  <c r="P27" i="18"/>
  <c r="Q27" i="18"/>
  <c r="P28" i="18"/>
  <c r="Q28" i="18"/>
  <c r="P29" i="18"/>
  <c r="Q29" i="18" s="1"/>
  <c r="P30" i="18"/>
  <c r="Q30" i="18" s="1"/>
  <c r="P31" i="18"/>
  <c r="Q31" i="18" s="1"/>
  <c r="P32" i="18"/>
  <c r="Q32" i="18" s="1"/>
  <c r="P33" i="18"/>
  <c r="Q33" i="18"/>
  <c r="P34" i="18"/>
  <c r="Q34" i="18" s="1"/>
  <c r="P35" i="18"/>
  <c r="Q35" i="18"/>
  <c r="P36" i="18"/>
  <c r="Q36" i="18" s="1"/>
  <c r="P37" i="18"/>
  <c r="Q37" i="18"/>
  <c r="P38" i="18"/>
  <c r="Q38" i="18" s="1"/>
  <c r="P39" i="18"/>
  <c r="Q39" i="18"/>
  <c r="P40" i="18"/>
  <c r="Q40" i="18"/>
  <c r="P41" i="18"/>
  <c r="Q41" i="18" s="1"/>
  <c r="P42" i="18"/>
  <c r="Q42" i="18" s="1"/>
  <c r="P43" i="18"/>
  <c r="Q43" i="18" s="1"/>
  <c r="P44" i="18"/>
  <c r="Q44" i="18"/>
  <c r="P45" i="18"/>
  <c r="Q45" i="18" s="1"/>
  <c r="P46" i="18"/>
  <c r="Q46" i="18" s="1"/>
  <c r="P47" i="18"/>
  <c r="Q47" i="18"/>
  <c r="P48" i="18"/>
  <c r="Q48" i="18"/>
  <c r="P49" i="18"/>
  <c r="Q49" i="18" s="1"/>
  <c r="P50" i="18"/>
  <c r="Q50" i="18" s="1"/>
  <c r="P51" i="18"/>
  <c r="Q51" i="18"/>
  <c r="P52" i="18"/>
  <c r="Q52" i="18" s="1"/>
  <c r="P53" i="18"/>
  <c r="Q53" i="18"/>
  <c r="P54" i="18"/>
  <c r="Q54" i="18" s="1"/>
  <c r="P55" i="18"/>
  <c r="Q55" i="18" s="1"/>
  <c r="P56" i="18"/>
  <c r="Q56" i="18"/>
  <c r="P57" i="18"/>
  <c r="Q57" i="18"/>
  <c r="P58" i="18"/>
  <c r="Q58" i="18" s="1"/>
  <c r="P59" i="18"/>
  <c r="Q59" i="18" s="1"/>
  <c r="P60" i="18"/>
  <c r="Q60" i="18" s="1"/>
  <c r="P61" i="18"/>
  <c r="Q61" i="18"/>
  <c r="P62" i="18"/>
  <c r="Q62" i="18"/>
  <c r="P63" i="18"/>
  <c r="Q63" i="18" s="1"/>
  <c r="P64" i="18"/>
  <c r="Q64" i="18" s="1"/>
  <c r="P65" i="18"/>
  <c r="Q65" i="18"/>
  <c r="P66" i="18"/>
  <c r="Q66" i="18"/>
  <c r="P7" i="19"/>
  <c r="Q7" i="19" s="1"/>
  <c r="P8" i="19"/>
  <c r="Q8" i="19"/>
  <c r="P9" i="19"/>
  <c r="Q9" i="19"/>
  <c r="P10" i="19"/>
  <c r="Q10" i="19" s="1"/>
  <c r="P11" i="19"/>
  <c r="Q11" i="19" s="1"/>
  <c r="P12" i="19"/>
  <c r="Q12" i="19"/>
  <c r="P13" i="19"/>
  <c r="Q13" i="19"/>
  <c r="P14" i="19"/>
  <c r="Q14" i="19"/>
  <c r="P15" i="19"/>
  <c r="Q15" i="19" s="1"/>
  <c r="P16" i="19"/>
  <c r="Q16" i="19"/>
  <c r="P17" i="19"/>
  <c r="Q17" i="19"/>
  <c r="P18" i="19"/>
  <c r="Q18" i="19" s="1"/>
  <c r="P19" i="19"/>
  <c r="Q19" i="19" s="1"/>
  <c r="P20" i="19"/>
  <c r="Q20" i="19"/>
  <c r="P21" i="19"/>
  <c r="Q21" i="19"/>
  <c r="P22" i="19"/>
  <c r="Q22" i="19" s="1"/>
  <c r="P23" i="19"/>
  <c r="Q23" i="19" s="1"/>
  <c r="P24" i="19"/>
  <c r="Q24" i="19" s="1"/>
  <c r="P25" i="19"/>
  <c r="Q25" i="19"/>
  <c r="P26" i="19"/>
  <c r="Q26" i="19"/>
  <c r="P27" i="19"/>
  <c r="Q27" i="19" s="1"/>
  <c r="P28" i="19"/>
  <c r="Q28" i="19"/>
  <c r="P29" i="19"/>
  <c r="Q29" i="19"/>
  <c r="P30" i="19"/>
  <c r="Q30" i="19"/>
  <c r="P31" i="19"/>
  <c r="Q31" i="19" s="1"/>
  <c r="P32" i="19"/>
  <c r="Q32" i="19" s="1"/>
  <c r="P33" i="19"/>
  <c r="Q33" i="19" s="1"/>
  <c r="P34" i="19"/>
  <c r="Q34" i="19"/>
  <c r="P35" i="19"/>
  <c r="Q35" i="19" s="1"/>
  <c r="P36" i="19"/>
  <c r="Q36" i="19"/>
  <c r="P37" i="19"/>
  <c r="Q37" i="19" s="1"/>
  <c r="P38" i="19"/>
  <c r="Q38" i="19"/>
  <c r="P39" i="19"/>
  <c r="Q39" i="19" s="1"/>
  <c r="P40" i="19"/>
  <c r="Q40" i="19"/>
  <c r="P41" i="19"/>
  <c r="Q41" i="19" s="1"/>
  <c r="P42" i="19"/>
  <c r="Q42" i="19" s="1"/>
  <c r="P43" i="19"/>
  <c r="Q43" i="19" s="1"/>
  <c r="P44" i="19"/>
  <c r="Q44" i="19" s="1"/>
  <c r="P45" i="19"/>
  <c r="Q45" i="19" s="1"/>
  <c r="P46" i="19"/>
  <c r="Q46" i="19"/>
  <c r="P47" i="19"/>
  <c r="Q47" i="19" s="1"/>
  <c r="P48" i="19"/>
  <c r="Q48" i="19" s="1"/>
  <c r="P49" i="19"/>
  <c r="Q49" i="19" s="1"/>
  <c r="P50" i="19"/>
  <c r="Q50" i="19"/>
  <c r="P51" i="19"/>
  <c r="Q51" i="19" s="1"/>
  <c r="P52" i="19"/>
  <c r="Q52" i="19"/>
  <c r="P53" i="19"/>
  <c r="Q53" i="19" s="1"/>
  <c r="P54" i="19"/>
  <c r="Q54" i="19"/>
  <c r="P55" i="19"/>
  <c r="Q55" i="19" s="1"/>
  <c r="P56" i="19"/>
  <c r="Q56" i="19"/>
  <c r="P57" i="19"/>
  <c r="Q57" i="19" s="1"/>
  <c r="P58" i="19"/>
  <c r="Q58" i="19" s="1"/>
  <c r="P59" i="19"/>
  <c r="Q59" i="19" s="1"/>
  <c r="P60" i="19"/>
  <c r="Q60" i="19" s="1"/>
  <c r="P61" i="19"/>
  <c r="Q61" i="19" s="1"/>
  <c r="P62" i="19"/>
  <c r="Q62" i="19"/>
  <c r="P63" i="19"/>
  <c r="Q63" i="19" s="1"/>
  <c r="P64" i="19"/>
  <c r="Q64" i="19" s="1"/>
  <c r="P65" i="19"/>
  <c r="Q65" i="19" s="1"/>
  <c r="P66" i="19"/>
  <c r="Q66" i="19"/>
  <c r="P7" i="2"/>
  <c r="Q7" i="2" s="1"/>
  <c r="P8" i="2"/>
  <c r="Q8" i="2"/>
  <c r="P9" i="2"/>
  <c r="Q9" i="2" s="1"/>
  <c r="P10" i="2"/>
  <c r="Q10" i="2"/>
  <c r="P11" i="2"/>
  <c r="Q11" i="2" s="1"/>
  <c r="P12" i="2"/>
  <c r="Q12" i="2"/>
  <c r="P13" i="2"/>
  <c r="Q13" i="2" s="1"/>
  <c r="P14" i="2"/>
  <c r="Q14" i="2" s="1"/>
  <c r="P15" i="2"/>
  <c r="Q15" i="2" s="1"/>
  <c r="P16" i="2"/>
  <c r="Q16" i="2" s="1"/>
  <c r="P17" i="2"/>
  <c r="Q17" i="2" s="1"/>
  <c r="P18" i="2"/>
  <c r="Q18" i="2" s="1"/>
  <c r="P19" i="2"/>
  <c r="Q19" i="2" s="1"/>
  <c r="P20" i="2"/>
  <c r="Q20" i="2" s="1"/>
  <c r="P21" i="2"/>
  <c r="Q21" i="2" s="1"/>
  <c r="P22" i="2"/>
  <c r="Q22" i="2"/>
  <c r="P23" i="2"/>
  <c r="Q23" i="2" s="1"/>
  <c r="P24" i="2"/>
  <c r="Q24" i="2" s="1"/>
  <c r="P25" i="2"/>
  <c r="Q25" i="2" s="1"/>
  <c r="P26" i="2"/>
  <c r="Q26" i="2"/>
  <c r="P27" i="2"/>
  <c r="Q27" i="2" s="1"/>
  <c r="P28" i="2"/>
  <c r="Q28" i="2"/>
  <c r="P29" i="2"/>
  <c r="Q29" i="2" s="1"/>
  <c r="P30" i="2"/>
  <c r="Q30" i="2" s="1"/>
  <c r="P31" i="2"/>
  <c r="Q31" i="2" s="1"/>
  <c r="P32" i="2"/>
  <c r="Q32" i="2" s="1"/>
  <c r="P33" i="2"/>
  <c r="Q33" i="2" s="1"/>
  <c r="P34" i="2"/>
  <c r="Q34" i="2"/>
  <c r="P35" i="2"/>
  <c r="Q35" i="2" s="1"/>
  <c r="P36" i="2"/>
  <c r="Q36" i="2" s="1"/>
  <c r="P37" i="2"/>
  <c r="Q37" i="2" s="1"/>
  <c r="P38" i="2"/>
  <c r="Q38" i="2"/>
  <c r="P39" i="2"/>
  <c r="Q39" i="2" s="1"/>
  <c r="P40" i="2"/>
  <c r="Q40" i="2"/>
  <c r="P41" i="2"/>
  <c r="Q41" i="2" s="1"/>
  <c r="P42" i="2"/>
  <c r="Q42" i="2"/>
  <c r="P43" i="2"/>
  <c r="Q43" i="2" s="1"/>
  <c r="P44" i="2"/>
  <c r="Q44" i="2"/>
  <c r="P45" i="2"/>
  <c r="Q45" i="2" s="1"/>
  <c r="P46" i="2"/>
  <c r="Q46" i="2" s="1"/>
  <c r="P47" i="2"/>
  <c r="Q47" i="2" s="1"/>
  <c r="P48" i="2"/>
  <c r="Q48" i="2" s="1"/>
  <c r="P49" i="2"/>
  <c r="Q49" i="2" s="1"/>
  <c r="P50" i="2"/>
  <c r="Q50" i="2"/>
  <c r="P51" i="2"/>
  <c r="Q51" i="2" s="1"/>
  <c r="P52" i="2"/>
  <c r="Q52" i="2" s="1"/>
  <c r="P53" i="2"/>
  <c r="Q53" i="2" s="1"/>
  <c r="P54" i="2"/>
  <c r="Q54" i="2"/>
  <c r="P55" i="2"/>
  <c r="Q55" i="2" s="1"/>
  <c r="P56" i="2"/>
  <c r="Q56" i="2"/>
  <c r="P57" i="2"/>
  <c r="Q57" i="2" s="1"/>
  <c r="P58" i="2"/>
  <c r="Q58" i="2"/>
  <c r="P59" i="2"/>
  <c r="Q59" i="2" s="1"/>
  <c r="P60" i="2"/>
  <c r="Q60" i="2"/>
  <c r="P61" i="2"/>
  <c r="Q61" i="2" s="1"/>
  <c r="P62" i="2"/>
  <c r="Q62" i="2" s="1"/>
  <c r="P63" i="2"/>
  <c r="Q63" i="2" s="1"/>
  <c r="P64" i="2"/>
  <c r="Q64" i="2" s="1"/>
  <c r="P65" i="2"/>
  <c r="Q65" i="2" s="1"/>
  <c r="P66" i="2"/>
  <c r="Q66" i="2" s="1"/>
  <c r="P7" i="20"/>
  <c r="Q7" i="20" s="1"/>
  <c r="P8" i="20"/>
  <c r="Q8" i="20" s="1"/>
  <c r="P9" i="20"/>
  <c r="Q9" i="20" s="1"/>
  <c r="P10" i="20"/>
  <c r="Q10" i="20"/>
  <c r="P11" i="20"/>
  <c r="Q11" i="20" s="1"/>
  <c r="P12" i="20"/>
  <c r="Q12" i="20" s="1"/>
  <c r="P13" i="20"/>
  <c r="Q13" i="20" s="1"/>
  <c r="P14" i="20"/>
  <c r="Q14" i="20"/>
  <c r="P15" i="20"/>
  <c r="Q15" i="20" s="1"/>
  <c r="P16" i="20"/>
  <c r="Q16" i="20"/>
  <c r="P17" i="20"/>
  <c r="Q17" i="20" s="1"/>
  <c r="P18" i="20"/>
  <c r="Q18" i="20" s="1"/>
  <c r="P19" i="20"/>
  <c r="Q19" i="20" s="1"/>
  <c r="P20" i="20"/>
  <c r="Q20" i="20" s="1"/>
  <c r="P21" i="20"/>
  <c r="Q21" i="20" s="1"/>
  <c r="P22" i="20"/>
  <c r="Q22" i="20"/>
  <c r="P23" i="20"/>
  <c r="Q23" i="20" s="1"/>
  <c r="P24" i="20"/>
  <c r="Q24" i="20" s="1"/>
  <c r="P25" i="20"/>
  <c r="Q25" i="20" s="1"/>
  <c r="P26" i="20"/>
  <c r="Q26" i="20"/>
  <c r="P27" i="20"/>
  <c r="Q27" i="20" s="1"/>
  <c r="P28" i="20"/>
  <c r="Q28" i="20"/>
  <c r="P29" i="20"/>
  <c r="Q29" i="20" s="1"/>
  <c r="P30" i="20"/>
  <c r="Q30" i="20"/>
  <c r="P31" i="20"/>
  <c r="Q31" i="20" s="1"/>
  <c r="P32" i="20"/>
  <c r="Q32" i="20"/>
  <c r="P33" i="20"/>
  <c r="Q33" i="20" s="1"/>
  <c r="P34" i="20"/>
  <c r="Q34" i="20" s="1"/>
  <c r="P35" i="20"/>
  <c r="Q35" i="20" s="1"/>
  <c r="P36" i="20"/>
  <c r="Q36" i="20" s="1"/>
  <c r="P37" i="20"/>
  <c r="Q37" i="20" s="1"/>
  <c r="P38" i="20"/>
  <c r="Q38" i="20"/>
  <c r="P39" i="20"/>
  <c r="Q39" i="20" s="1"/>
  <c r="P40" i="20"/>
  <c r="Q40" i="20" s="1"/>
  <c r="P41" i="20"/>
  <c r="Q41" i="20" s="1"/>
  <c r="P42" i="20"/>
  <c r="Q42" i="20"/>
  <c r="P43" i="20"/>
  <c r="Q43" i="20" s="1"/>
  <c r="P44" i="20"/>
  <c r="Q44" i="20"/>
  <c r="P45" i="20"/>
  <c r="Q45" i="20" s="1"/>
  <c r="P46" i="20"/>
  <c r="Q46" i="20"/>
  <c r="P47" i="20"/>
  <c r="Q47" i="20" s="1"/>
  <c r="P48" i="20"/>
  <c r="Q48" i="20"/>
  <c r="P49" i="20"/>
  <c r="Q49" i="20" s="1"/>
  <c r="P50" i="20"/>
  <c r="Q50" i="20" s="1"/>
  <c r="P51" i="20"/>
  <c r="Q51" i="20" s="1"/>
  <c r="P52" i="20"/>
  <c r="Q52" i="20" s="1"/>
  <c r="P53" i="20"/>
  <c r="Q53" i="20" s="1"/>
  <c r="P54" i="20"/>
  <c r="Q54" i="20"/>
  <c r="P55" i="20"/>
  <c r="Q55" i="20" s="1"/>
  <c r="P56" i="20"/>
  <c r="Q56" i="20" s="1"/>
  <c r="P57" i="20"/>
  <c r="Q57" i="20" s="1"/>
  <c r="P58" i="20"/>
  <c r="Q58" i="20"/>
  <c r="P59" i="20"/>
  <c r="Q59" i="20" s="1"/>
  <c r="P60" i="20"/>
  <c r="Q60" i="20"/>
  <c r="P61" i="20"/>
  <c r="Q61" i="20" s="1"/>
  <c r="P62" i="20"/>
  <c r="Q62" i="20"/>
  <c r="P63" i="20"/>
  <c r="Q63" i="20" s="1"/>
  <c r="P64" i="20"/>
  <c r="Q64" i="20"/>
  <c r="P65" i="20"/>
  <c r="Q65" i="20" s="1"/>
  <c r="P66" i="20"/>
  <c r="Q66" i="20" s="1"/>
  <c r="P7" i="21"/>
  <c r="Q7" i="21" s="1"/>
  <c r="P8" i="21"/>
  <c r="Q8" i="21" s="1"/>
  <c r="P9" i="21"/>
  <c r="Q9" i="21" s="1"/>
  <c r="P10" i="21"/>
  <c r="Q10" i="21"/>
  <c r="P11" i="21"/>
  <c r="Q11" i="21" s="1"/>
  <c r="P12" i="21"/>
  <c r="Q12" i="21" s="1"/>
  <c r="P13" i="21"/>
  <c r="Q13" i="21" s="1"/>
  <c r="P14" i="21"/>
  <c r="Q14" i="21"/>
  <c r="P15" i="21"/>
  <c r="Q15" i="21" s="1"/>
  <c r="P16" i="21"/>
  <c r="Q16" i="21"/>
  <c r="P17" i="21"/>
  <c r="Q17" i="21" s="1"/>
  <c r="P18" i="21"/>
  <c r="Q18" i="21"/>
  <c r="P19" i="21"/>
  <c r="Q19" i="21" s="1"/>
  <c r="P20" i="21"/>
  <c r="Q20" i="21"/>
  <c r="P21" i="21"/>
  <c r="Q21" i="21" s="1"/>
  <c r="P22" i="21"/>
  <c r="Q22" i="21" s="1"/>
  <c r="P23" i="21"/>
  <c r="Q23" i="21" s="1"/>
  <c r="P24" i="21"/>
  <c r="Q24" i="21" s="1"/>
  <c r="P25" i="21"/>
  <c r="Q25" i="21" s="1"/>
  <c r="P26" i="21"/>
  <c r="Q26" i="21"/>
  <c r="P27" i="21"/>
  <c r="Q27" i="21" s="1"/>
  <c r="P28" i="21"/>
  <c r="Q28" i="21" s="1"/>
  <c r="P29" i="21"/>
  <c r="Q29" i="21" s="1"/>
  <c r="P30" i="21"/>
  <c r="Q30" i="21"/>
  <c r="P31" i="21"/>
  <c r="Q31" i="21" s="1"/>
  <c r="P32" i="21"/>
  <c r="Q32" i="21"/>
  <c r="P33" i="21"/>
  <c r="Q33" i="21" s="1"/>
  <c r="P34" i="21"/>
  <c r="Q34" i="21"/>
  <c r="P35" i="21"/>
  <c r="Q35" i="21" s="1"/>
  <c r="P36" i="21"/>
  <c r="Q36" i="21"/>
  <c r="P37" i="21"/>
  <c r="Q37" i="21" s="1"/>
  <c r="P38" i="21"/>
  <c r="Q38" i="21" s="1"/>
  <c r="P39" i="21"/>
  <c r="Q39" i="21" s="1"/>
  <c r="P40" i="21"/>
  <c r="Q40" i="21" s="1"/>
  <c r="P41" i="21"/>
  <c r="Q41" i="21" s="1"/>
  <c r="P42" i="21"/>
  <c r="Q42" i="21"/>
  <c r="P43" i="21"/>
  <c r="Q43" i="21" s="1"/>
  <c r="P44" i="21"/>
  <c r="Q44" i="21" s="1"/>
  <c r="P45" i="21"/>
  <c r="Q45" i="21" s="1"/>
  <c r="P46" i="21"/>
  <c r="Q46" i="21"/>
  <c r="P47" i="21"/>
  <c r="Q47" i="21" s="1"/>
  <c r="P48" i="21"/>
  <c r="Q48" i="21"/>
  <c r="P49" i="21"/>
  <c r="Q49" i="21" s="1"/>
  <c r="P50" i="21"/>
  <c r="Q50" i="21"/>
  <c r="P51" i="21"/>
  <c r="Q51" i="21" s="1"/>
  <c r="P52" i="21"/>
  <c r="Q52" i="21"/>
  <c r="P53" i="21"/>
  <c r="Q53" i="21" s="1"/>
  <c r="P54" i="21"/>
  <c r="Q54" i="21" s="1"/>
  <c r="P55" i="21"/>
  <c r="Q55" i="21" s="1"/>
  <c r="P56" i="21"/>
  <c r="Q56" i="21" s="1"/>
  <c r="P57" i="21"/>
  <c r="Q57" i="21" s="1"/>
  <c r="P58" i="21"/>
  <c r="Q58" i="21"/>
  <c r="P59" i="21"/>
  <c r="Q59" i="21" s="1"/>
  <c r="P60" i="21"/>
  <c r="Q60" i="21" s="1"/>
  <c r="P61" i="21"/>
  <c r="Q61" i="21" s="1"/>
  <c r="P62" i="21"/>
  <c r="Q62" i="21"/>
  <c r="P63" i="21"/>
  <c r="Q63" i="21" s="1"/>
  <c r="P64" i="21"/>
  <c r="Q64" i="21"/>
  <c r="P65" i="21"/>
  <c r="Q65" i="21" s="1"/>
  <c r="P66" i="21"/>
  <c r="Q66" i="21"/>
  <c r="P7" i="22"/>
  <c r="Q7" i="22" s="1"/>
  <c r="P8" i="22"/>
  <c r="Q8" i="22"/>
  <c r="P9" i="22"/>
  <c r="Q9" i="22" s="1"/>
  <c r="P10" i="22"/>
  <c r="Q10" i="22" s="1"/>
  <c r="P11" i="22"/>
  <c r="Q11" i="22" s="1"/>
  <c r="P12" i="22"/>
  <c r="Q12" i="22" s="1"/>
  <c r="P13" i="22"/>
  <c r="Q13" i="22" s="1"/>
  <c r="P14" i="22"/>
  <c r="Q14" i="22" s="1"/>
  <c r="P15" i="22"/>
  <c r="Q15" i="22" s="1"/>
  <c r="P16" i="22"/>
  <c r="Q16" i="22" s="1"/>
  <c r="P17" i="22"/>
  <c r="Q17" i="22" s="1"/>
  <c r="P18" i="22"/>
  <c r="Q18" i="22"/>
  <c r="P19" i="22"/>
  <c r="Q19" i="22" s="1"/>
  <c r="P20" i="22"/>
  <c r="Q20" i="22" s="1"/>
  <c r="P21" i="22"/>
  <c r="Q21" i="22" s="1"/>
  <c r="P22" i="22"/>
  <c r="Q22" i="22"/>
  <c r="P23" i="22"/>
  <c r="Q23" i="22" s="1"/>
  <c r="P24" i="22"/>
  <c r="Q24" i="22"/>
  <c r="P25" i="22"/>
  <c r="Q25" i="22" s="1"/>
  <c r="P26" i="22"/>
  <c r="Q26" i="22" s="1"/>
  <c r="P27" i="22"/>
  <c r="Q27" i="22" s="1"/>
  <c r="P28" i="22"/>
  <c r="Q28" i="22" s="1"/>
  <c r="P29" i="22"/>
  <c r="Q29" i="22" s="1"/>
  <c r="P30" i="22"/>
  <c r="Q30" i="22"/>
  <c r="P31" i="22"/>
  <c r="Q31" i="22" s="1"/>
  <c r="P32" i="22"/>
  <c r="Q32" i="22" s="1"/>
  <c r="P33" i="22"/>
  <c r="Q33" i="22" s="1"/>
  <c r="P34" i="22"/>
  <c r="Q34" i="22"/>
  <c r="P35" i="22"/>
  <c r="Q35" i="22" s="1"/>
  <c r="P36" i="22"/>
  <c r="Q36" i="22"/>
  <c r="P37" i="22"/>
  <c r="Q37" i="22" s="1"/>
  <c r="P38" i="22"/>
  <c r="Q38" i="22"/>
  <c r="P39" i="22"/>
  <c r="Q39" i="22" s="1"/>
  <c r="P40" i="22"/>
  <c r="Q40" i="22"/>
  <c r="P41" i="22"/>
  <c r="Q41" i="22" s="1"/>
  <c r="P42" i="22"/>
  <c r="Q42" i="22" s="1"/>
  <c r="P43" i="22"/>
  <c r="Q43" i="22" s="1"/>
  <c r="P44" i="22"/>
  <c r="Q44" i="22" s="1"/>
  <c r="P45" i="22"/>
  <c r="Q45" i="22" s="1"/>
  <c r="P46" i="22"/>
  <c r="Q46" i="22"/>
  <c r="P47" i="22"/>
  <c r="Q47" i="22" s="1"/>
  <c r="P48" i="22"/>
  <c r="Q48" i="22" s="1"/>
  <c r="P49" i="22"/>
  <c r="Q49" i="22" s="1"/>
  <c r="P50" i="22"/>
  <c r="Q50" i="22"/>
  <c r="P51" i="22"/>
  <c r="Q51" i="22" s="1"/>
  <c r="P52" i="22"/>
  <c r="Q52" i="22"/>
  <c r="P53" i="22"/>
  <c r="Q53" i="22" s="1"/>
  <c r="P54" i="22"/>
  <c r="Q54" i="22"/>
  <c r="P55" i="22"/>
  <c r="Q55" i="22" s="1"/>
  <c r="P56" i="22"/>
  <c r="Q56" i="22"/>
  <c r="P57" i="22"/>
  <c r="Q57" i="22" s="1"/>
  <c r="P58" i="22"/>
  <c r="Q58" i="22" s="1"/>
  <c r="P59" i="22"/>
  <c r="Q59" i="22" s="1"/>
  <c r="P60" i="22"/>
  <c r="Q60" i="22" s="1"/>
  <c r="P61" i="22"/>
  <c r="Q61" i="22" s="1"/>
  <c r="P62" i="22"/>
  <c r="Q62" i="22"/>
  <c r="P63" i="22"/>
  <c r="Q63" i="22" s="1"/>
  <c r="P64" i="22"/>
  <c r="Q64" i="22" s="1"/>
  <c r="P65" i="22"/>
  <c r="Q65" i="22" s="1"/>
  <c r="P66" i="22"/>
  <c r="Q66" i="22"/>
  <c r="P7" i="23"/>
  <c r="Q7" i="23" s="1"/>
  <c r="P8" i="23"/>
  <c r="Q8" i="23"/>
  <c r="P9" i="23"/>
  <c r="Q9" i="23" s="1"/>
  <c r="P10" i="23"/>
  <c r="Q10" i="23"/>
  <c r="P11" i="23"/>
  <c r="Q11" i="23" s="1"/>
  <c r="P12" i="23"/>
  <c r="Q12" i="23"/>
  <c r="P13" i="23"/>
  <c r="Q13" i="23" s="1"/>
  <c r="P14" i="23"/>
  <c r="Q14" i="23" s="1"/>
  <c r="P15" i="23"/>
  <c r="Q15" i="23" s="1"/>
  <c r="P16" i="23"/>
  <c r="Q16" i="23" s="1"/>
  <c r="P17" i="23"/>
  <c r="Q17" i="23" s="1"/>
  <c r="P18" i="23"/>
  <c r="Q18" i="23"/>
  <c r="P19" i="23"/>
  <c r="Q19" i="23" s="1"/>
  <c r="P20" i="23"/>
  <c r="Q20" i="23" s="1"/>
  <c r="P21" i="23"/>
  <c r="Q21" i="23" s="1"/>
  <c r="P22" i="23"/>
  <c r="Q22" i="23"/>
  <c r="P23" i="23"/>
  <c r="Q23" i="23" s="1"/>
  <c r="P24" i="23"/>
  <c r="Q24" i="23"/>
  <c r="P25" i="23"/>
  <c r="Q25" i="23" s="1"/>
  <c r="P26" i="23"/>
  <c r="Q26" i="23"/>
  <c r="P27" i="23"/>
  <c r="Q27" i="23" s="1"/>
  <c r="P28" i="23"/>
  <c r="Q28" i="23"/>
  <c r="P29" i="23"/>
  <c r="Q29" i="23" s="1"/>
  <c r="P30" i="23"/>
  <c r="Q30" i="23" s="1"/>
  <c r="P31" i="23"/>
  <c r="Q31" i="23" s="1"/>
  <c r="P32" i="23"/>
  <c r="Q32" i="23" s="1"/>
  <c r="P33" i="23"/>
  <c r="Q33" i="23" s="1"/>
  <c r="P34" i="23"/>
  <c r="Q34" i="23"/>
  <c r="P35" i="23"/>
  <c r="Q35" i="23" s="1"/>
  <c r="P36" i="23"/>
  <c r="Q36" i="23" s="1"/>
  <c r="P37" i="23"/>
  <c r="Q37" i="23" s="1"/>
  <c r="P38" i="23"/>
  <c r="Q38" i="23"/>
  <c r="P39" i="23"/>
  <c r="Q39" i="23" s="1"/>
  <c r="P40" i="23"/>
  <c r="Q40" i="23" s="1"/>
  <c r="P41" i="23"/>
  <c r="Q41" i="23"/>
  <c r="P42" i="23"/>
  <c r="Q42" i="23"/>
  <c r="P43" i="23"/>
  <c r="Q43" i="23" s="1"/>
  <c r="P44" i="23"/>
  <c r="Q44" i="23"/>
  <c r="P45" i="23"/>
  <c r="Q45" i="23" s="1"/>
  <c r="P46" i="23"/>
  <c r="Q46" i="23" s="1"/>
  <c r="P47" i="23"/>
  <c r="Q47" i="23" s="1"/>
  <c r="P48" i="23"/>
  <c r="Q48" i="23"/>
  <c r="P49" i="23"/>
  <c r="Q49" i="23" s="1"/>
  <c r="P50" i="23"/>
  <c r="Q50" i="23"/>
  <c r="P51" i="23"/>
  <c r="Q51" i="23" s="1"/>
  <c r="P52" i="23"/>
  <c r="Q52" i="23"/>
  <c r="P53" i="23"/>
  <c r="Q53" i="23"/>
  <c r="P54" i="23"/>
  <c r="Q54" i="23" s="1"/>
  <c r="P55" i="23"/>
  <c r="Q55" i="23" s="1"/>
  <c r="P56" i="23"/>
  <c r="Q56" i="23"/>
  <c r="P57" i="23"/>
  <c r="Q57" i="23"/>
  <c r="P58" i="23"/>
  <c r="Q58" i="23" s="1"/>
  <c r="P59" i="23"/>
  <c r="Q59" i="23" s="1"/>
  <c r="P60" i="23"/>
  <c r="Q60" i="23" s="1"/>
  <c r="P61" i="23"/>
  <c r="Q61" i="23"/>
  <c r="P62" i="23"/>
  <c r="Q62" i="23"/>
  <c r="P63" i="23"/>
  <c r="Q63" i="23" s="1"/>
  <c r="P64" i="23"/>
  <c r="Q64" i="23"/>
  <c r="P65" i="23"/>
  <c r="Q65" i="23"/>
  <c r="P66" i="23"/>
  <c r="Q66" i="23" s="1"/>
  <c r="P7" i="24"/>
  <c r="Q7" i="24" s="1"/>
  <c r="P8" i="24"/>
  <c r="Q8" i="24" s="1"/>
  <c r="P9" i="24"/>
  <c r="Q9" i="24" s="1"/>
  <c r="P10" i="24"/>
  <c r="Q10" i="24"/>
  <c r="P11" i="24"/>
  <c r="Q11" i="24" s="1"/>
  <c r="P12" i="24"/>
  <c r="Q12" i="24" s="1"/>
  <c r="P13" i="24"/>
  <c r="Q13" i="24"/>
  <c r="P14" i="24"/>
  <c r="Q14" i="24"/>
  <c r="P15" i="24"/>
  <c r="Q15" i="24" s="1"/>
  <c r="P16" i="24"/>
  <c r="Q16" i="24"/>
  <c r="P17" i="24"/>
  <c r="Q17" i="24" s="1"/>
  <c r="P18" i="24"/>
  <c r="Q18" i="24" s="1"/>
  <c r="P19" i="24"/>
  <c r="Q19" i="24" s="1"/>
  <c r="P20" i="24"/>
  <c r="Q20" i="24"/>
  <c r="P21" i="24"/>
  <c r="Q21" i="24" s="1"/>
  <c r="P22" i="24"/>
  <c r="Q22" i="24"/>
  <c r="P23" i="24"/>
  <c r="Q23" i="24" s="1"/>
  <c r="P24" i="24"/>
  <c r="Q24" i="24"/>
  <c r="P25" i="24"/>
  <c r="Q25" i="24"/>
  <c r="P26" i="24"/>
  <c r="Q26" i="24" s="1"/>
  <c r="P27" i="24"/>
  <c r="Q27" i="24" s="1"/>
  <c r="P28" i="24"/>
  <c r="Q28" i="24"/>
  <c r="P29" i="24"/>
  <c r="Q29" i="24"/>
  <c r="P30" i="24"/>
  <c r="Q30" i="24" s="1"/>
  <c r="P31" i="24"/>
  <c r="Q31" i="24" s="1"/>
  <c r="P32" i="24"/>
  <c r="Q32" i="24" s="1"/>
  <c r="P33" i="24"/>
  <c r="Q33" i="24"/>
  <c r="P34" i="24"/>
  <c r="Q34" i="24" s="1"/>
  <c r="P35" i="24"/>
  <c r="Q35" i="24" s="1"/>
  <c r="P36" i="24"/>
  <c r="Q36" i="24"/>
  <c r="P37" i="24"/>
  <c r="Q37" i="24"/>
  <c r="P38" i="24"/>
  <c r="Q38" i="24"/>
  <c r="P39" i="24"/>
  <c r="Q39" i="24" s="1"/>
  <c r="P40" i="24"/>
  <c r="Q40" i="24"/>
  <c r="P41" i="24"/>
  <c r="Q41" i="24"/>
  <c r="P42" i="24"/>
  <c r="Q42" i="24"/>
  <c r="P43" i="24"/>
  <c r="Q43" i="24" s="1"/>
  <c r="P44" i="24"/>
  <c r="Q44" i="24"/>
  <c r="P45" i="24"/>
  <c r="Q45" i="24"/>
  <c r="P46" i="24"/>
  <c r="Q46" i="24"/>
  <c r="P47" i="24"/>
  <c r="Q47" i="24" s="1"/>
  <c r="P48" i="24"/>
  <c r="Q48" i="24"/>
  <c r="P49" i="24"/>
  <c r="Q49" i="24"/>
  <c r="P50" i="24"/>
  <c r="Q50" i="24"/>
  <c r="P51" i="24"/>
  <c r="Q51" i="24" s="1"/>
  <c r="P52" i="24"/>
  <c r="Q52" i="24"/>
  <c r="P53" i="24"/>
  <c r="Q53" i="24"/>
  <c r="P54" i="24"/>
  <c r="Q54" i="24"/>
  <c r="P55" i="24"/>
  <c r="Q55" i="24" s="1"/>
  <c r="P56" i="24"/>
  <c r="Q56" i="24"/>
  <c r="P57" i="24"/>
  <c r="Q57" i="24"/>
  <c r="P58" i="24"/>
  <c r="Q58" i="24"/>
  <c r="P59" i="24"/>
  <c r="Q59" i="24" s="1"/>
  <c r="P60" i="24"/>
  <c r="Q60" i="24"/>
  <c r="P61" i="24"/>
  <c r="Q61" i="24"/>
  <c r="P62" i="24"/>
  <c r="Q62" i="24"/>
  <c r="P63" i="24"/>
  <c r="Q63" i="24" s="1"/>
  <c r="P64" i="24"/>
  <c r="Q64" i="24"/>
  <c r="P65" i="24"/>
  <c r="Q65" i="24"/>
  <c r="P66" i="24"/>
  <c r="Q66" i="24" s="1"/>
  <c r="P7" i="25"/>
  <c r="Q7" i="25" s="1"/>
  <c r="P8" i="25"/>
  <c r="Q8" i="25"/>
  <c r="P9" i="25"/>
  <c r="Q9" i="25"/>
  <c r="P10" i="25"/>
  <c r="Q10" i="25"/>
  <c r="P11" i="25"/>
  <c r="Q11" i="25" s="1"/>
  <c r="P12" i="25"/>
  <c r="Q12" i="25"/>
  <c r="P13" i="25"/>
  <c r="Q13" i="25"/>
  <c r="P14" i="25"/>
  <c r="Q14" i="25"/>
  <c r="P15" i="25"/>
  <c r="Q15" i="25" s="1"/>
  <c r="P16" i="25"/>
  <c r="Q16" i="25"/>
  <c r="P17" i="25"/>
  <c r="Q17" i="25"/>
  <c r="P18" i="25"/>
  <c r="Q18" i="25"/>
  <c r="P19" i="25"/>
  <c r="Q19" i="25" s="1"/>
  <c r="P20" i="25"/>
  <c r="Q20" i="25"/>
  <c r="P21" i="25"/>
  <c r="Q21" i="25"/>
  <c r="P22" i="25"/>
  <c r="Q22" i="25"/>
  <c r="P23" i="25"/>
  <c r="Q23" i="25" s="1"/>
  <c r="P24" i="25"/>
  <c r="Q24" i="25"/>
  <c r="P25" i="25"/>
  <c r="Q25" i="25"/>
  <c r="P26" i="25"/>
  <c r="Q26" i="25"/>
  <c r="P27" i="25"/>
  <c r="Q27" i="25" s="1"/>
  <c r="P28" i="25"/>
  <c r="Q28" i="25"/>
  <c r="P29" i="25"/>
  <c r="Q29" i="25"/>
  <c r="P30" i="25"/>
  <c r="Q30" i="25"/>
  <c r="P31" i="25"/>
  <c r="Q31" i="25" s="1"/>
  <c r="P32" i="25"/>
  <c r="Q32" i="25"/>
  <c r="P33" i="25"/>
  <c r="Q33" i="25"/>
  <c r="P34" i="25"/>
  <c r="Q34" i="25"/>
  <c r="P35" i="25"/>
  <c r="Q35" i="25" s="1"/>
  <c r="P36" i="25"/>
  <c r="Q36" i="25"/>
  <c r="P37" i="25"/>
  <c r="Q37" i="25"/>
  <c r="P38" i="25"/>
  <c r="Q38" i="25" s="1"/>
  <c r="P39" i="25"/>
  <c r="Q39" i="25" s="1"/>
  <c r="P40" i="25"/>
  <c r="Q40" i="25"/>
  <c r="P41" i="25"/>
  <c r="Q41" i="25"/>
  <c r="P42" i="25"/>
  <c r="Q42" i="25"/>
  <c r="P43" i="25"/>
  <c r="Q43" i="25" s="1"/>
  <c r="P44" i="25"/>
  <c r="Q44" i="25"/>
  <c r="P45" i="25"/>
  <c r="Q45" i="25"/>
  <c r="P46" i="25"/>
  <c r="Q46" i="25"/>
  <c r="P47" i="25"/>
  <c r="Q47" i="25" s="1"/>
  <c r="P48" i="25"/>
  <c r="Q48" i="25"/>
  <c r="P49" i="25"/>
  <c r="Q49" i="25"/>
  <c r="P50" i="25"/>
  <c r="Q50" i="25"/>
  <c r="P51" i="25"/>
  <c r="Q51" i="25" s="1"/>
  <c r="P52" i="25"/>
  <c r="Q52" i="25"/>
  <c r="P53" i="25"/>
  <c r="Q53" i="25"/>
  <c r="P54" i="25"/>
  <c r="Q54" i="25"/>
  <c r="P55" i="25"/>
  <c r="Q55" i="25" s="1"/>
  <c r="P56" i="25"/>
  <c r="Q56" i="25"/>
  <c r="P57" i="25"/>
  <c r="Q57" i="25"/>
  <c r="P58" i="25"/>
  <c r="Q58" i="25"/>
  <c r="P59" i="25"/>
  <c r="Q59" i="25" s="1"/>
  <c r="P60" i="25"/>
  <c r="Q60" i="25"/>
  <c r="P61" i="25"/>
  <c r="Q61" i="25"/>
  <c r="P62" i="25"/>
  <c r="Q62" i="25"/>
  <c r="P63" i="25"/>
  <c r="Q63" i="25" s="1"/>
  <c r="P64" i="25"/>
  <c r="Q64" i="25"/>
  <c r="P65" i="25"/>
  <c r="Q65" i="25"/>
  <c r="P66" i="25"/>
  <c r="Q66" i="25"/>
  <c r="P7" i="26"/>
  <c r="Q7" i="26" s="1"/>
  <c r="P8" i="26"/>
  <c r="Q8" i="26"/>
  <c r="P9" i="26"/>
  <c r="Q9" i="26"/>
  <c r="P10" i="26"/>
  <c r="Q10" i="26" s="1"/>
  <c r="P11" i="26"/>
  <c r="Q11" i="26" s="1"/>
  <c r="P12" i="26"/>
  <c r="Q12" i="26"/>
  <c r="P13" i="26"/>
  <c r="Q13" i="26"/>
  <c r="P14" i="26"/>
  <c r="Q14" i="26"/>
  <c r="P15" i="26"/>
  <c r="Q15" i="26" s="1"/>
  <c r="P16" i="26"/>
  <c r="Q16" i="26"/>
  <c r="P17" i="26"/>
  <c r="Q17" i="26"/>
  <c r="P18" i="26"/>
  <c r="Q18" i="26"/>
  <c r="P19" i="26"/>
  <c r="Q19" i="26" s="1"/>
  <c r="P20" i="26"/>
  <c r="Q20" i="26"/>
  <c r="P21" i="26"/>
  <c r="Q21" i="26"/>
  <c r="P22" i="26"/>
  <c r="Q22" i="26"/>
  <c r="P23" i="26"/>
  <c r="Q23" i="26" s="1"/>
  <c r="P24" i="26"/>
  <c r="Q24" i="26"/>
  <c r="P25" i="26"/>
  <c r="Q25" i="26"/>
  <c r="P26" i="26"/>
  <c r="Q26" i="26"/>
  <c r="P27" i="26"/>
  <c r="Q27" i="26" s="1"/>
  <c r="P28" i="26"/>
  <c r="Q28" i="26"/>
  <c r="P29" i="26"/>
  <c r="Q29" i="26"/>
  <c r="P30" i="26"/>
  <c r="Q30" i="26"/>
  <c r="P31" i="26"/>
  <c r="Q31" i="26" s="1"/>
  <c r="P32" i="26"/>
  <c r="Q32" i="26"/>
  <c r="P33" i="26"/>
  <c r="Q33" i="26"/>
  <c r="P34" i="26"/>
  <c r="Q34" i="26"/>
  <c r="P35" i="26"/>
  <c r="Q35" i="26" s="1"/>
  <c r="P36" i="26"/>
  <c r="Q36" i="26"/>
  <c r="P37" i="26"/>
  <c r="Q37" i="26"/>
  <c r="P38" i="26"/>
  <c r="Q38" i="26"/>
  <c r="P39" i="26"/>
  <c r="Q39" i="26" s="1"/>
  <c r="P40" i="26"/>
  <c r="Q40" i="26"/>
  <c r="P41" i="26"/>
  <c r="Q41" i="26"/>
  <c r="P42" i="26"/>
  <c r="Q42" i="26" s="1"/>
  <c r="P43" i="26"/>
  <c r="Q43" i="26" s="1"/>
  <c r="P44" i="26"/>
  <c r="Q44" i="26"/>
  <c r="P45" i="26"/>
  <c r="Q45" i="26"/>
  <c r="P46" i="26"/>
  <c r="Q46" i="26"/>
  <c r="P47" i="26"/>
  <c r="Q47" i="26" s="1"/>
  <c r="P48" i="26"/>
  <c r="Q48" i="26"/>
  <c r="P49" i="26"/>
  <c r="Q49" i="26"/>
  <c r="P50" i="26"/>
  <c r="Q50" i="26"/>
  <c r="P51" i="26"/>
  <c r="Q51" i="26" s="1"/>
  <c r="P52" i="26"/>
  <c r="Q52" i="26"/>
  <c r="P53" i="26"/>
  <c r="Q53" i="26"/>
  <c r="P54" i="26"/>
  <c r="Q54" i="26"/>
  <c r="P55" i="26"/>
  <c r="Q55" i="26" s="1"/>
  <c r="P56" i="26"/>
  <c r="Q56" i="26"/>
  <c r="P57" i="26"/>
  <c r="Q57" i="26"/>
  <c r="P58" i="26"/>
  <c r="Q58" i="26"/>
  <c r="P59" i="26"/>
  <c r="Q59" i="26" s="1"/>
  <c r="P60" i="26"/>
  <c r="Q60" i="26"/>
  <c r="P61" i="26"/>
  <c r="Q61" i="26"/>
  <c r="P62" i="26"/>
  <c r="Q62" i="26"/>
  <c r="P63" i="26"/>
  <c r="Q63" i="26" s="1"/>
  <c r="P64" i="26"/>
  <c r="Q64" i="26"/>
  <c r="P65" i="26"/>
  <c r="Q65" i="26"/>
  <c r="P66" i="26"/>
  <c r="Q66" i="26"/>
  <c r="P7" i="27"/>
  <c r="Q7" i="27" s="1"/>
  <c r="P8" i="27"/>
  <c r="Q8" i="27"/>
  <c r="P9" i="27"/>
  <c r="Q9" i="27"/>
  <c r="P10" i="27"/>
  <c r="Q10" i="27"/>
  <c r="P11" i="27"/>
  <c r="Q11" i="27" s="1"/>
  <c r="P12" i="27"/>
  <c r="Q12" i="27"/>
  <c r="P13" i="27"/>
  <c r="Q13" i="27"/>
  <c r="P14" i="27"/>
  <c r="Q14" i="27" s="1"/>
  <c r="P15" i="27"/>
  <c r="Q15" i="27" s="1"/>
  <c r="P16" i="27"/>
  <c r="Q16" i="27"/>
  <c r="P17" i="27"/>
  <c r="Q17" i="27"/>
  <c r="P18" i="27"/>
  <c r="Q18" i="27"/>
  <c r="P19" i="27"/>
  <c r="Q19" i="27" s="1"/>
  <c r="P20" i="27"/>
  <c r="Q20" i="27"/>
  <c r="P21" i="27"/>
  <c r="Q21" i="27"/>
  <c r="P22" i="27"/>
  <c r="Q22" i="27"/>
  <c r="P23" i="27"/>
  <c r="Q23" i="27" s="1"/>
  <c r="P24" i="27"/>
  <c r="Q24" i="27"/>
  <c r="P25" i="27"/>
  <c r="Q25" i="27"/>
  <c r="P26" i="27"/>
  <c r="Q26" i="27"/>
  <c r="P27" i="27"/>
  <c r="Q27" i="27" s="1"/>
  <c r="P28" i="27"/>
  <c r="Q28" i="27"/>
  <c r="P29" i="27"/>
  <c r="Q29" i="27"/>
  <c r="P30" i="27"/>
  <c r="Q30" i="27"/>
  <c r="P31" i="27"/>
  <c r="Q31" i="27" s="1"/>
  <c r="P32" i="27"/>
  <c r="Q32" i="27"/>
  <c r="P33" i="27"/>
  <c r="Q33" i="27"/>
  <c r="P34" i="27"/>
  <c r="Q34" i="27"/>
  <c r="P35" i="27"/>
  <c r="Q35" i="27" s="1"/>
  <c r="P36" i="27"/>
  <c r="Q36" i="27"/>
  <c r="P37" i="27"/>
  <c r="Q37" i="27"/>
  <c r="P38" i="27"/>
  <c r="Q38" i="27"/>
  <c r="P39" i="27"/>
  <c r="Q39" i="27" s="1"/>
  <c r="P40" i="27"/>
  <c r="Q40" i="27"/>
  <c r="P41" i="27"/>
  <c r="Q41" i="27"/>
  <c r="P42" i="27"/>
  <c r="Q42" i="27"/>
  <c r="P43" i="27"/>
  <c r="Q43" i="27" s="1"/>
  <c r="P44" i="27"/>
  <c r="Q44" i="27"/>
  <c r="P45" i="27"/>
  <c r="Q45" i="27"/>
  <c r="P46" i="27"/>
  <c r="Q46" i="27" s="1"/>
  <c r="P47" i="27"/>
  <c r="Q47" i="27" s="1"/>
  <c r="P48" i="27"/>
  <c r="Q48" i="27"/>
  <c r="P49" i="27"/>
  <c r="Q49" i="27"/>
  <c r="P50" i="27"/>
  <c r="Q50" i="27"/>
  <c r="P51" i="27"/>
  <c r="Q51" i="27" s="1"/>
  <c r="P52" i="27"/>
  <c r="Q52" i="27"/>
  <c r="P53" i="27"/>
  <c r="Q53" i="27"/>
  <c r="P54" i="27"/>
  <c r="Q54" i="27"/>
  <c r="P55" i="27"/>
  <c r="Q55" i="27" s="1"/>
  <c r="P56" i="27"/>
  <c r="Q56" i="27"/>
  <c r="P57" i="27"/>
  <c r="Q57" i="27"/>
  <c r="P58" i="27"/>
  <c r="Q58" i="27"/>
  <c r="P59" i="27"/>
  <c r="Q59" i="27" s="1"/>
  <c r="P60" i="27"/>
  <c r="Q60" i="27"/>
  <c r="P61" i="27"/>
  <c r="Q61" i="27"/>
  <c r="P62" i="27"/>
  <c r="Q62" i="27"/>
  <c r="P63" i="27"/>
  <c r="Q63" i="27" s="1"/>
  <c r="P64" i="27"/>
  <c r="Q64" i="27"/>
  <c r="P65" i="27"/>
  <c r="Q65" i="27" s="1"/>
  <c r="P66" i="27"/>
  <c r="Q66" i="27"/>
  <c r="P7" i="28"/>
  <c r="Q7" i="28" s="1"/>
  <c r="P8" i="28"/>
  <c r="Q8" i="28"/>
  <c r="P9" i="28"/>
  <c r="Q9" i="28" s="1"/>
  <c r="P10" i="28"/>
  <c r="Q10" i="28" s="1"/>
  <c r="P11" i="28"/>
  <c r="Q11" i="28" s="1"/>
  <c r="P12" i="28"/>
  <c r="Q12" i="28"/>
  <c r="P13" i="28"/>
  <c r="Q13" i="28" s="1"/>
  <c r="P14" i="28"/>
  <c r="Q14" i="28"/>
  <c r="P15" i="28"/>
  <c r="Q15" i="28" s="1"/>
  <c r="P16" i="28"/>
  <c r="Q16" i="28"/>
  <c r="P17" i="28"/>
  <c r="Q17" i="28" s="1"/>
  <c r="P18" i="28"/>
  <c r="Q18" i="28"/>
  <c r="P19" i="28"/>
  <c r="Q19" i="28" s="1"/>
  <c r="P20" i="28"/>
  <c r="Q20" i="28"/>
  <c r="P21" i="28"/>
  <c r="Q21" i="28" s="1"/>
  <c r="P22" i="28"/>
  <c r="Q22" i="28"/>
  <c r="P23" i="28"/>
  <c r="Q23" i="28" s="1"/>
  <c r="P24" i="28"/>
  <c r="Q24" i="28"/>
  <c r="P25" i="28"/>
  <c r="Q25" i="28" s="1"/>
  <c r="P26" i="28"/>
  <c r="Q26" i="28" s="1"/>
  <c r="P27" i="28"/>
  <c r="Q27" i="28" s="1"/>
  <c r="P28" i="28"/>
  <c r="Q28" i="28"/>
  <c r="P29" i="28"/>
  <c r="Q29" i="28" s="1"/>
  <c r="P30" i="28"/>
  <c r="Q30" i="28"/>
  <c r="P31" i="28"/>
  <c r="Q31" i="28" s="1"/>
  <c r="P32" i="28"/>
  <c r="Q32" i="28"/>
  <c r="P33" i="28"/>
  <c r="Q33" i="28" s="1"/>
  <c r="P34" i="28"/>
  <c r="Q34" i="28"/>
  <c r="P35" i="28"/>
  <c r="Q35" i="28" s="1"/>
  <c r="P36" i="28"/>
  <c r="Q36" i="28"/>
  <c r="P37" i="28"/>
  <c r="Q37" i="28" s="1"/>
  <c r="P38" i="28"/>
  <c r="Q38" i="28"/>
  <c r="P39" i="28"/>
  <c r="Q39" i="28" s="1"/>
  <c r="P40" i="28"/>
  <c r="Q40" i="28"/>
  <c r="P41" i="28"/>
  <c r="Q41" i="28" s="1"/>
  <c r="P42" i="28"/>
  <c r="Q42" i="28" s="1"/>
  <c r="P43" i="28"/>
  <c r="Q43" i="28" s="1"/>
  <c r="P44" i="28"/>
  <c r="Q44" i="28"/>
  <c r="P45" i="28"/>
  <c r="Q45" i="28" s="1"/>
  <c r="P46" i="28"/>
  <c r="Q46" i="28"/>
  <c r="P47" i="28"/>
  <c r="Q47" i="28" s="1"/>
  <c r="P48" i="28"/>
  <c r="Q48" i="28"/>
  <c r="P49" i="28"/>
  <c r="Q49" i="28" s="1"/>
  <c r="P50" i="28"/>
  <c r="Q50" i="28"/>
  <c r="P51" i="28"/>
  <c r="Q51" i="28" s="1"/>
  <c r="P52" i="28"/>
  <c r="Q52" i="28"/>
  <c r="P53" i="28"/>
  <c r="Q53" i="28" s="1"/>
  <c r="P54" i="28"/>
  <c r="Q54" i="28"/>
  <c r="P55" i="28"/>
  <c r="Q55" i="28" s="1"/>
  <c r="P56" i="28"/>
  <c r="Q56" i="28"/>
  <c r="P57" i="28"/>
  <c r="Q57" i="28" s="1"/>
  <c r="P58" i="28"/>
  <c r="Q58" i="28" s="1"/>
  <c r="P59" i="28"/>
  <c r="Q59" i="28" s="1"/>
  <c r="P60" i="28"/>
  <c r="Q60" i="28"/>
  <c r="P61" i="28"/>
  <c r="Q61" i="28" s="1"/>
  <c r="P62" i="28"/>
  <c r="Q62" i="28"/>
  <c r="P63" i="28"/>
  <c r="Q63" i="28" s="1"/>
  <c r="P64" i="28"/>
  <c r="Q64" i="28"/>
  <c r="P65" i="28"/>
  <c r="Q65" i="28" s="1"/>
  <c r="P66" i="28"/>
  <c r="Q66" i="28"/>
  <c r="P7" i="29"/>
  <c r="Q7" i="29" s="1"/>
  <c r="P8" i="29"/>
  <c r="Q8" i="29"/>
  <c r="P9" i="29"/>
  <c r="Q9" i="29" s="1"/>
  <c r="P10" i="29"/>
  <c r="Q10" i="29"/>
  <c r="P11" i="29"/>
  <c r="Q11" i="29" s="1"/>
  <c r="P12" i="29"/>
  <c r="Q12" i="29"/>
  <c r="P13" i="29"/>
  <c r="Q13" i="29" s="1"/>
  <c r="P14" i="29"/>
  <c r="Q14" i="29" s="1"/>
  <c r="P15" i="29"/>
  <c r="Q15" i="29" s="1"/>
  <c r="P16" i="29"/>
  <c r="Q16" i="29"/>
  <c r="P17" i="29"/>
  <c r="Q17" i="29" s="1"/>
  <c r="P18" i="29"/>
  <c r="Q18" i="29"/>
  <c r="P19" i="29"/>
  <c r="Q19" i="29" s="1"/>
  <c r="P20" i="29"/>
  <c r="Q20" i="29"/>
  <c r="P21" i="29"/>
  <c r="Q21" i="29" s="1"/>
  <c r="P22" i="29"/>
  <c r="Q22" i="29"/>
  <c r="P23" i="29"/>
  <c r="Q23" i="29" s="1"/>
  <c r="P24" i="29"/>
  <c r="Q24" i="29"/>
  <c r="P25" i="29"/>
  <c r="Q25" i="29" s="1"/>
  <c r="P26" i="29"/>
  <c r="Q26" i="29"/>
  <c r="P27" i="29"/>
  <c r="Q27" i="29" s="1"/>
  <c r="P28" i="29"/>
  <c r="Q28" i="29"/>
  <c r="P29" i="29"/>
  <c r="Q29" i="29" s="1"/>
  <c r="P30" i="29"/>
  <c r="Q30" i="29" s="1"/>
  <c r="P31" i="29"/>
  <c r="Q31" i="29" s="1"/>
  <c r="P32" i="29"/>
  <c r="Q32" i="29"/>
  <c r="P33" i="29"/>
  <c r="Q33" i="29" s="1"/>
  <c r="P34" i="29"/>
  <c r="Q34" i="29"/>
  <c r="P35" i="29"/>
  <c r="Q35" i="29" s="1"/>
  <c r="P36" i="29"/>
  <c r="Q36" i="29"/>
  <c r="P37" i="29"/>
  <c r="Q37" i="29" s="1"/>
  <c r="P38" i="29"/>
  <c r="Q38" i="29"/>
  <c r="P39" i="29"/>
  <c r="Q39" i="29" s="1"/>
  <c r="P40" i="29"/>
  <c r="Q40" i="29"/>
  <c r="P41" i="29"/>
  <c r="Q41" i="29" s="1"/>
  <c r="P42" i="29"/>
  <c r="Q42" i="29" s="1"/>
  <c r="P43" i="29"/>
  <c r="Q43" i="29" s="1"/>
  <c r="P44" i="29"/>
  <c r="Q44" i="29"/>
  <c r="P45" i="29"/>
  <c r="Q45" i="29" s="1"/>
  <c r="P46" i="29"/>
  <c r="Q46" i="29" s="1"/>
  <c r="P47" i="29"/>
  <c r="Q47" i="29" s="1"/>
  <c r="P48" i="29"/>
  <c r="Q48" i="29"/>
  <c r="P49" i="29"/>
  <c r="Q49" i="29" s="1"/>
  <c r="P50" i="29"/>
  <c r="Q50" i="29"/>
  <c r="P51" i="29"/>
  <c r="Q51" i="29" s="1"/>
  <c r="P52" i="29"/>
  <c r="Q52" i="29"/>
  <c r="P53" i="29"/>
  <c r="Q53" i="29" s="1"/>
  <c r="P54" i="29"/>
  <c r="Q54" i="29"/>
  <c r="P55" i="29"/>
  <c r="Q55" i="29" s="1"/>
  <c r="P56" i="29"/>
  <c r="Q56" i="29"/>
  <c r="P57" i="29"/>
  <c r="Q57" i="29" s="1"/>
  <c r="P58" i="29"/>
  <c r="Q58" i="29" s="1"/>
  <c r="P59" i="29"/>
  <c r="Q59" i="29" s="1"/>
  <c r="P60" i="29"/>
  <c r="Q60" i="29"/>
  <c r="P61" i="29"/>
  <c r="Q61" i="29" s="1"/>
  <c r="P62" i="29"/>
  <c r="Q62" i="29" s="1"/>
  <c r="P63" i="29"/>
  <c r="Q63" i="29" s="1"/>
  <c r="P64" i="29"/>
  <c r="Q64" i="29"/>
  <c r="P65" i="29"/>
  <c r="Q65" i="29" s="1"/>
  <c r="P66" i="29"/>
  <c r="Q66" i="29"/>
  <c r="P7" i="3"/>
  <c r="Q7" i="3" s="1"/>
  <c r="P8" i="3"/>
  <c r="Q8" i="3"/>
  <c r="P9" i="3"/>
  <c r="Q9" i="3" s="1"/>
  <c r="P10" i="3"/>
  <c r="Q10" i="3"/>
  <c r="P11" i="3"/>
  <c r="Q11" i="3" s="1"/>
  <c r="P12" i="3"/>
  <c r="Q12" i="3"/>
  <c r="P13" i="3"/>
  <c r="Q13" i="3" s="1"/>
  <c r="P14" i="3"/>
  <c r="Q14" i="3" s="1"/>
  <c r="P15" i="3"/>
  <c r="Q15" i="3" s="1"/>
  <c r="P16" i="3"/>
  <c r="Q16" i="3"/>
  <c r="P17" i="3"/>
  <c r="Q17" i="3" s="1"/>
  <c r="P18" i="3"/>
  <c r="Q18" i="3" s="1"/>
  <c r="P19" i="3"/>
  <c r="Q19" i="3" s="1"/>
  <c r="P20" i="3"/>
  <c r="Q20" i="3"/>
  <c r="P21" i="3"/>
  <c r="Q21" i="3" s="1"/>
  <c r="P22" i="3"/>
  <c r="Q22" i="3"/>
  <c r="P23" i="3"/>
  <c r="Q23" i="3" s="1"/>
  <c r="P24" i="3"/>
  <c r="Q24" i="3"/>
  <c r="P25" i="3"/>
  <c r="Q25" i="3" s="1"/>
  <c r="P26" i="3"/>
  <c r="Q26" i="3"/>
  <c r="P27" i="3"/>
  <c r="Q27" i="3" s="1"/>
  <c r="P28" i="3"/>
  <c r="Q28" i="3"/>
  <c r="P29" i="3"/>
  <c r="Q29" i="3" s="1"/>
  <c r="P30" i="3"/>
  <c r="Q30" i="3" s="1"/>
  <c r="P31" i="3"/>
  <c r="Q31" i="3" s="1"/>
  <c r="P32" i="3"/>
  <c r="Q32" i="3"/>
  <c r="P33" i="3"/>
  <c r="Q33" i="3" s="1"/>
  <c r="P34" i="3"/>
  <c r="Q34" i="3" s="1"/>
  <c r="P35" i="3"/>
  <c r="Q35" i="3" s="1"/>
  <c r="P36" i="3"/>
  <c r="Q36" i="3"/>
  <c r="P37" i="3"/>
  <c r="Q37" i="3" s="1"/>
  <c r="P38" i="3"/>
  <c r="Q38" i="3"/>
  <c r="P39" i="3"/>
  <c r="Q39" i="3" s="1"/>
  <c r="P40" i="3"/>
  <c r="Q40" i="3"/>
  <c r="P41" i="3"/>
  <c r="Q41" i="3" s="1"/>
  <c r="P42" i="3"/>
  <c r="Q42" i="3"/>
  <c r="P43" i="3"/>
  <c r="Q43" i="3" s="1"/>
  <c r="P44" i="3"/>
  <c r="Q44" i="3"/>
  <c r="P45" i="3"/>
  <c r="Q45" i="3" s="1"/>
  <c r="P46" i="3"/>
  <c r="Q46" i="3" s="1"/>
  <c r="P47" i="3"/>
  <c r="Q47" i="3" s="1"/>
  <c r="P48" i="3"/>
  <c r="Q48" i="3"/>
  <c r="P49" i="3"/>
  <c r="Q49" i="3" s="1"/>
  <c r="P50" i="3"/>
  <c r="Q50" i="3" s="1"/>
  <c r="P51" i="3"/>
  <c r="Q51" i="3" s="1"/>
  <c r="P52" i="3"/>
  <c r="Q52" i="3"/>
  <c r="P53" i="3"/>
  <c r="Q53" i="3" s="1"/>
  <c r="P54" i="3"/>
  <c r="Q54" i="3"/>
  <c r="P55" i="3"/>
  <c r="Q55" i="3" s="1"/>
  <c r="P56" i="3"/>
  <c r="Q56" i="3"/>
  <c r="P57" i="3"/>
  <c r="Q57" i="3" s="1"/>
  <c r="P58" i="3"/>
  <c r="Q58" i="3"/>
  <c r="P59" i="3"/>
  <c r="Q59" i="3" s="1"/>
  <c r="P60" i="3"/>
  <c r="Q60" i="3"/>
  <c r="P61" i="3"/>
  <c r="Q61" i="3" s="1"/>
  <c r="P62" i="3"/>
  <c r="Q62" i="3" s="1"/>
  <c r="P63" i="3"/>
  <c r="Q63" i="3" s="1"/>
  <c r="P64" i="3"/>
  <c r="Q64" i="3"/>
  <c r="P65" i="3"/>
  <c r="Q65" i="3" s="1"/>
  <c r="P66" i="3"/>
  <c r="Q66" i="3" s="1"/>
  <c r="P7" i="30"/>
  <c r="Q7" i="30" s="1"/>
  <c r="P8" i="30"/>
  <c r="Q8" i="30"/>
  <c r="P9" i="30"/>
  <c r="Q9" i="30" s="1"/>
  <c r="P10" i="30"/>
  <c r="Q10" i="30"/>
  <c r="P11" i="30"/>
  <c r="Q11" i="30" s="1"/>
  <c r="P12" i="30"/>
  <c r="Q12" i="30"/>
  <c r="P13" i="30"/>
  <c r="Q13" i="30" s="1"/>
  <c r="P14" i="30"/>
  <c r="Q14" i="30"/>
  <c r="P15" i="30"/>
  <c r="Q15" i="30" s="1"/>
  <c r="P16" i="30"/>
  <c r="Q16" i="30"/>
  <c r="P17" i="30"/>
  <c r="Q17" i="30" s="1"/>
  <c r="P18" i="30"/>
  <c r="Q18" i="30" s="1"/>
  <c r="P19" i="30"/>
  <c r="Q19" i="30" s="1"/>
  <c r="P20" i="30"/>
  <c r="Q20" i="30"/>
  <c r="P21" i="30"/>
  <c r="Q21" i="30" s="1"/>
  <c r="P22" i="30"/>
  <c r="Q22" i="30" s="1"/>
  <c r="P23" i="30"/>
  <c r="Q23" i="30" s="1"/>
  <c r="P24" i="30"/>
  <c r="Q24" i="30"/>
  <c r="P25" i="30"/>
  <c r="Q25" i="30" s="1"/>
  <c r="P26" i="30"/>
  <c r="Q26" i="30"/>
  <c r="P27" i="30"/>
  <c r="Q27" i="30" s="1"/>
  <c r="P28" i="30"/>
  <c r="Q28" i="30"/>
  <c r="P29" i="30"/>
  <c r="Q29" i="30" s="1"/>
  <c r="P30" i="30"/>
  <c r="Q30" i="30"/>
  <c r="P31" i="30"/>
  <c r="Q31" i="30" s="1"/>
  <c r="P32" i="30"/>
  <c r="Q32" i="30"/>
  <c r="P33" i="30"/>
  <c r="Q33" i="30" s="1"/>
  <c r="P34" i="30"/>
  <c r="Q34" i="30" s="1"/>
  <c r="P35" i="30"/>
  <c r="Q35" i="30" s="1"/>
  <c r="P36" i="30"/>
  <c r="Q36" i="30"/>
  <c r="P37" i="30"/>
  <c r="Q37" i="30" s="1"/>
  <c r="P38" i="30"/>
  <c r="Q38" i="30" s="1"/>
  <c r="P39" i="30"/>
  <c r="Q39" i="30" s="1"/>
  <c r="P40" i="30"/>
  <c r="Q40" i="30"/>
  <c r="P41" i="30"/>
  <c r="Q41" i="30" s="1"/>
  <c r="P42" i="30"/>
  <c r="Q42" i="30"/>
  <c r="P43" i="30"/>
  <c r="Q43" i="30" s="1"/>
  <c r="P44" i="30"/>
  <c r="Q44" i="30"/>
  <c r="P45" i="30"/>
  <c r="Q45" i="30" s="1"/>
  <c r="P46" i="30"/>
  <c r="Q46" i="30"/>
  <c r="P47" i="30"/>
  <c r="Q47" i="30" s="1"/>
  <c r="P48" i="30"/>
  <c r="Q48" i="30"/>
  <c r="P49" i="30"/>
  <c r="Q49" i="30" s="1"/>
  <c r="P50" i="30"/>
  <c r="Q50" i="30" s="1"/>
  <c r="P51" i="30"/>
  <c r="Q51" i="30" s="1"/>
  <c r="P52" i="30"/>
  <c r="Q52" i="30"/>
  <c r="P53" i="30"/>
  <c r="Q53" i="30" s="1"/>
  <c r="P54" i="30"/>
  <c r="Q54" i="30" s="1"/>
  <c r="P55" i="30"/>
  <c r="Q55" i="30" s="1"/>
  <c r="P56" i="30"/>
  <c r="Q56" i="30"/>
  <c r="P57" i="30"/>
  <c r="Q57" i="30" s="1"/>
  <c r="P58" i="30"/>
  <c r="Q58" i="30"/>
  <c r="P59" i="30"/>
  <c r="Q59" i="30" s="1"/>
  <c r="P60" i="30"/>
  <c r="Q60" i="30"/>
  <c r="P61" i="30"/>
  <c r="Q61" i="30" s="1"/>
  <c r="P62" i="30"/>
  <c r="Q62" i="30"/>
  <c r="P63" i="30"/>
  <c r="Q63" i="30" s="1"/>
  <c r="P64" i="30"/>
  <c r="Q64" i="30"/>
  <c r="P65" i="30"/>
  <c r="Q65" i="30" s="1"/>
  <c r="P66" i="30"/>
  <c r="Q66" i="30" s="1"/>
  <c r="P7" i="4"/>
  <c r="Q7" i="4" s="1"/>
  <c r="P8" i="4"/>
  <c r="Q8" i="4"/>
  <c r="P9" i="4"/>
  <c r="Q9" i="4" s="1"/>
  <c r="P10" i="4"/>
  <c r="Q10" i="4" s="1"/>
  <c r="P11" i="4"/>
  <c r="Q11" i="4" s="1"/>
  <c r="P12" i="4"/>
  <c r="Q12" i="4"/>
  <c r="P13" i="4"/>
  <c r="Q13" i="4" s="1"/>
  <c r="P14" i="4"/>
  <c r="Q14" i="4"/>
  <c r="P15" i="4"/>
  <c r="Q15" i="4" s="1"/>
  <c r="P16" i="4"/>
  <c r="Q16" i="4"/>
  <c r="P17" i="4"/>
  <c r="Q17" i="4" s="1"/>
  <c r="P18" i="4"/>
  <c r="Q18" i="4"/>
  <c r="P19" i="4"/>
  <c r="Q19" i="4" s="1"/>
  <c r="P20" i="4"/>
  <c r="Q20" i="4"/>
  <c r="P21" i="4"/>
  <c r="Q21" i="4" s="1"/>
  <c r="P22" i="4"/>
  <c r="Q22" i="4" s="1"/>
  <c r="P23" i="4"/>
  <c r="Q23" i="4" s="1"/>
  <c r="P24" i="4"/>
  <c r="Q24" i="4"/>
  <c r="P25" i="4"/>
  <c r="Q25" i="4" s="1"/>
  <c r="P26" i="4"/>
  <c r="Q26" i="4" s="1"/>
  <c r="P27" i="4"/>
  <c r="Q27" i="4" s="1"/>
  <c r="P28" i="4"/>
  <c r="Q28" i="4"/>
  <c r="P29" i="4"/>
  <c r="Q29" i="4" s="1"/>
  <c r="P30" i="4"/>
  <c r="Q30" i="4"/>
  <c r="P31" i="4"/>
  <c r="Q31" i="4" s="1"/>
  <c r="P32" i="4"/>
  <c r="Q32" i="4"/>
  <c r="P33" i="4"/>
  <c r="Q33" i="4" s="1"/>
  <c r="P34" i="4"/>
  <c r="Q34" i="4"/>
  <c r="P35" i="4"/>
  <c r="Q35" i="4" s="1"/>
  <c r="P36" i="4"/>
  <c r="Q36" i="4"/>
  <c r="P37" i="4"/>
  <c r="Q37" i="4" s="1"/>
  <c r="P38" i="4"/>
  <c r="Q38" i="4" s="1"/>
  <c r="P39" i="4"/>
  <c r="Q39" i="4" s="1"/>
  <c r="P40" i="4"/>
  <c r="Q40" i="4"/>
  <c r="P41" i="4"/>
  <c r="Q41" i="4" s="1"/>
  <c r="P42" i="4"/>
  <c r="Q42" i="4" s="1"/>
  <c r="P43" i="4"/>
  <c r="Q43" i="4" s="1"/>
  <c r="P44" i="4"/>
  <c r="Q44" i="4"/>
  <c r="P45" i="4"/>
  <c r="Q45" i="4" s="1"/>
  <c r="P46" i="4"/>
  <c r="Q46" i="4"/>
  <c r="P47" i="4"/>
  <c r="Q47" i="4" s="1"/>
  <c r="P48" i="4"/>
  <c r="Q48" i="4"/>
  <c r="P49" i="4"/>
  <c r="Q49" i="4" s="1"/>
  <c r="P50" i="4"/>
  <c r="Q50" i="4"/>
  <c r="P51" i="4"/>
  <c r="Q51" i="4" s="1"/>
  <c r="P52" i="4"/>
  <c r="Q52" i="4"/>
  <c r="P53" i="4"/>
  <c r="Q53" i="4" s="1"/>
  <c r="P54" i="4"/>
  <c r="Q54" i="4" s="1"/>
  <c r="P55" i="4"/>
  <c r="Q55" i="4" s="1"/>
  <c r="P56" i="4"/>
  <c r="Q56" i="4"/>
  <c r="P57" i="4"/>
  <c r="Q57" i="4" s="1"/>
  <c r="P58" i="4"/>
  <c r="Q58" i="4" s="1"/>
  <c r="P59" i="4"/>
  <c r="Q59" i="4" s="1"/>
  <c r="P60" i="4"/>
  <c r="Q60" i="4"/>
  <c r="P61" i="4"/>
  <c r="Q61" i="4" s="1"/>
  <c r="P62" i="4"/>
  <c r="Q62" i="4"/>
  <c r="P63" i="4"/>
  <c r="Q63" i="4" s="1"/>
  <c r="P64" i="4"/>
  <c r="Q64" i="4"/>
  <c r="P65" i="4"/>
  <c r="Q65" i="4" s="1"/>
  <c r="P66" i="4"/>
  <c r="Q66" i="4"/>
  <c r="P7" i="5"/>
  <c r="Q7" i="5" s="1"/>
  <c r="P8" i="5"/>
  <c r="Q8" i="5"/>
  <c r="P9" i="5"/>
  <c r="Q9" i="5" s="1"/>
  <c r="P10" i="5"/>
  <c r="Q10" i="5" s="1"/>
  <c r="P11" i="5"/>
  <c r="Q11" i="5" s="1"/>
  <c r="P12" i="5"/>
  <c r="Q12" i="5"/>
  <c r="P13" i="5"/>
  <c r="Q13" i="5" s="1"/>
  <c r="P14" i="5"/>
  <c r="Q14" i="5" s="1"/>
  <c r="P15" i="5"/>
  <c r="Q15" i="5" s="1"/>
  <c r="P16" i="5"/>
  <c r="Q16" i="5"/>
  <c r="P17" i="5"/>
  <c r="Q17" i="5" s="1"/>
  <c r="P18" i="5"/>
  <c r="Q18" i="5"/>
  <c r="P19" i="5"/>
  <c r="Q19" i="5" s="1"/>
  <c r="P20" i="5"/>
  <c r="Q20" i="5"/>
  <c r="P21" i="5"/>
  <c r="Q21" i="5" s="1"/>
  <c r="P22" i="5"/>
  <c r="Q22" i="5"/>
  <c r="P23" i="5"/>
  <c r="Q23" i="5" s="1"/>
  <c r="P24" i="5"/>
  <c r="Q24" i="5"/>
  <c r="P25" i="5"/>
  <c r="Q25" i="5" s="1"/>
  <c r="P26" i="5"/>
  <c r="Q26" i="5" s="1"/>
  <c r="P27" i="5"/>
  <c r="Q27" i="5"/>
  <c r="P28" i="5"/>
  <c r="Q28" i="5"/>
  <c r="P29" i="5"/>
  <c r="Q29" i="5" s="1"/>
  <c r="P30" i="5"/>
  <c r="Q30" i="5"/>
  <c r="P31" i="5"/>
  <c r="Q31" i="5"/>
  <c r="P32" i="5"/>
  <c r="Q32" i="5"/>
  <c r="P33" i="5"/>
  <c r="Q33" i="5" s="1"/>
  <c r="P34" i="5"/>
  <c r="Q34" i="5" s="1"/>
  <c r="P35" i="5"/>
  <c r="Q35" i="5" s="1"/>
  <c r="P36" i="5"/>
  <c r="Q36" i="5"/>
  <c r="P37" i="5"/>
  <c r="Q37" i="5" s="1"/>
  <c r="P38" i="5"/>
  <c r="Q38" i="5"/>
  <c r="P39" i="5"/>
  <c r="Q39" i="5"/>
  <c r="P40" i="5"/>
  <c r="Q40" i="5"/>
  <c r="P41" i="5"/>
  <c r="Q41" i="5" s="1"/>
  <c r="P42" i="5"/>
  <c r="Q42" i="5"/>
  <c r="P43" i="5"/>
  <c r="Q43" i="5" s="1"/>
  <c r="P44" i="5"/>
  <c r="Q44" i="5"/>
  <c r="P45" i="5"/>
  <c r="Q45" i="5" s="1"/>
  <c r="P46" i="5"/>
  <c r="Q46" i="5"/>
  <c r="P47" i="5"/>
  <c r="Q47" i="5"/>
  <c r="P48" i="5"/>
  <c r="Q48" i="5"/>
  <c r="P49" i="5"/>
  <c r="Q49" i="5" s="1"/>
  <c r="P50" i="5"/>
  <c r="Q50" i="5"/>
  <c r="P51" i="5"/>
  <c r="Q51" i="5"/>
  <c r="P52" i="5"/>
  <c r="Q52" i="5"/>
  <c r="P53" i="5"/>
  <c r="Q53" i="5" s="1"/>
  <c r="P54" i="5"/>
  <c r="Q54" i="5"/>
  <c r="P55" i="5"/>
  <c r="Q55" i="5"/>
  <c r="P56" i="5"/>
  <c r="Q56" i="5"/>
  <c r="P57" i="5"/>
  <c r="Q57" i="5" s="1"/>
  <c r="P58" i="5"/>
  <c r="Q58" i="5" s="1"/>
  <c r="P59" i="5"/>
  <c r="Q59" i="5"/>
  <c r="P60" i="5"/>
  <c r="Q60" i="5"/>
  <c r="P61" i="5"/>
  <c r="Q61" i="5" s="1"/>
  <c r="P62" i="5"/>
  <c r="Q62" i="5"/>
  <c r="P63" i="5"/>
  <c r="Q63" i="5"/>
  <c r="P64" i="5"/>
  <c r="Q64" i="5"/>
  <c r="P65" i="5"/>
  <c r="Q65" i="5" s="1"/>
  <c r="P66" i="5"/>
  <c r="Q66" i="5" s="1"/>
  <c r="P7" i="6"/>
  <c r="Q7" i="6" s="1"/>
  <c r="P8" i="6"/>
  <c r="Q8" i="6"/>
  <c r="P9" i="6"/>
  <c r="Q9" i="6" s="1"/>
  <c r="P10" i="6"/>
  <c r="Q10" i="6"/>
  <c r="P11" i="6"/>
  <c r="Q11" i="6"/>
  <c r="P12" i="6"/>
  <c r="Q12" i="6"/>
  <c r="P13" i="6"/>
  <c r="Q13" i="6" s="1"/>
  <c r="P14" i="6"/>
  <c r="Q14" i="6"/>
  <c r="P15" i="6"/>
  <c r="Q15" i="6" s="1"/>
  <c r="P16" i="6"/>
  <c r="Q16" i="6"/>
  <c r="P17" i="6"/>
  <c r="Q17" i="6" s="1"/>
  <c r="P18" i="6"/>
  <c r="Q18" i="6"/>
  <c r="P19" i="6"/>
  <c r="Q19" i="6"/>
  <c r="P20" i="6"/>
  <c r="Q20" i="6"/>
  <c r="P21" i="6"/>
  <c r="Q21" i="6" s="1"/>
  <c r="P22" i="6"/>
  <c r="Q22" i="6"/>
  <c r="P23" i="6"/>
  <c r="Q23" i="6"/>
  <c r="P24" i="6"/>
  <c r="Q24" i="6"/>
  <c r="P25" i="6"/>
  <c r="Q25" i="6" s="1"/>
  <c r="P26" i="6"/>
  <c r="Q26" i="6"/>
  <c r="P27" i="6"/>
  <c r="Q27" i="6"/>
  <c r="P28" i="6"/>
  <c r="Q28" i="6"/>
  <c r="P29" i="6"/>
  <c r="Q29" i="6" s="1"/>
  <c r="P30" i="6"/>
  <c r="Q30" i="6" s="1"/>
  <c r="P31" i="6"/>
  <c r="Q31" i="6"/>
  <c r="P32" i="6"/>
  <c r="Q32" i="6"/>
  <c r="P33" i="6"/>
  <c r="Q33" i="6" s="1"/>
  <c r="P34" i="6"/>
  <c r="Q34" i="6"/>
  <c r="P35" i="6"/>
  <c r="Q35" i="6"/>
  <c r="P36" i="6"/>
  <c r="Q36" i="6"/>
  <c r="P37" i="6"/>
  <c r="Q37" i="6" s="1"/>
  <c r="P38" i="6"/>
  <c r="Q38" i="6" s="1"/>
  <c r="P39" i="6"/>
  <c r="Q39" i="6" s="1"/>
  <c r="P40" i="6"/>
  <c r="Q40" i="6"/>
  <c r="P41" i="6"/>
  <c r="Q41" i="6" s="1"/>
  <c r="P42" i="6"/>
  <c r="Q42" i="6"/>
  <c r="P43" i="6"/>
  <c r="Q43" i="6"/>
  <c r="P44" i="6"/>
  <c r="Q44" i="6"/>
  <c r="P45" i="6"/>
  <c r="Q45" i="6" s="1"/>
  <c r="P46" i="6"/>
  <c r="Q46" i="6"/>
  <c r="P47" i="6"/>
  <c r="Q47" i="6" s="1"/>
  <c r="P48" i="6"/>
  <c r="Q48" i="6"/>
  <c r="P49" i="6"/>
  <c r="Q49" i="6" s="1"/>
  <c r="P50" i="6"/>
  <c r="Q50" i="6"/>
  <c r="P51" i="6"/>
  <c r="Q51" i="6"/>
  <c r="P52" i="6"/>
  <c r="Q52" i="6"/>
  <c r="P53" i="6"/>
  <c r="Q53" i="6" s="1"/>
  <c r="P54" i="6"/>
  <c r="Q54" i="6"/>
  <c r="P55" i="6"/>
  <c r="Q55" i="6"/>
  <c r="P56" i="6"/>
  <c r="Q56" i="6"/>
  <c r="P57" i="6"/>
  <c r="Q57" i="6" s="1"/>
  <c r="P58" i="6"/>
  <c r="Q58" i="6"/>
  <c r="P59" i="6"/>
  <c r="Q59" i="6"/>
  <c r="P60" i="6"/>
  <c r="Q60" i="6"/>
  <c r="P61" i="6"/>
  <c r="Q61" i="6" s="1"/>
  <c r="P62" i="6"/>
  <c r="Q62" i="6" s="1"/>
  <c r="P63" i="6"/>
  <c r="Q63" i="6"/>
  <c r="P64" i="6"/>
  <c r="Q64" i="6"/>
  <c r="P65" i="6"/>
  <c r="Q65" i="6" s="1"/>
  <c r="P66" i="6"/>
  <c r="Q66" i="6"/>
  <c r="P7" i="7"/>
  <c r="Q7" i="7"/>
  <c r="P8" i="7"/>
  <c r="Q8" i="7"/>
  <c r="P9" i="7"/>
  <c r="Q9" i="7" s="1"/>
  <c r="P10" i="7"/>
  <c r="Q10" i="7" s="1"/>
  <c r="P11" i="7"/>
  <c r="Q11" i="7" s="1"/>
  <c r="P12" i="7"/>
  <c r="Q12" i="7"/>
  <c r="P13" i="7"/>
  <c r="Q13" i="7" s="1"/>
  <c r="P14" i="7"/>
  <c r="Q14" i="7"/>
  <c r="P15" i="7"/>
  <c r="Q15" i="7"/>
  <c r="P16" i="7"/>
  <c r="Q16" i="7"/>
  <c r="P17" i="7"/>
  <c r="Q17" i="7" s="1"/>
  <c r="P18" i="7"/>
  <c r="Q18" i="7"/>
  <c r="P19" i="7"/>
  <c r="Q19" i="7" s="1"/>
  <c r="P20" i="7"/>
  <c r="Q20" i="7"/>
  <c r="P21" i="7"/>
  <c r="Q21" i="7" s="1"/>
  <c r="P22" i="7"/>
  <c r="Q22" i="7"/>
  <c r="P23" i="7"/>
  <c r="Q23" i="7"/>
  <c r="P24" i="7"/>
  <c r="Q24" i="7"/>
  <c r="P25" i="7"/>
  <c r="Q25" i="7" s="1"/>
  <c r="P26" i="7"/>
  <c r="Q26" i="7"/>
  <c r="P27" i="7"/>
  <c r="Q27" i="7"/>
  <c r="P28" i="7"/>
  <c r="Q28" i="7"/>
  <c r="P29" i="7"/>
  <c r="Q29" i="7" s="1"/>
  <c r="P30" i="7"/>
  <c r="Q30" i="7"/>
  <c r="P31" i="7"/>
  <c r="Q31" i="7"/>
  <c r="P32" i="7"/>
  <c r="Q32" i="7"/>
  <c r="P33" i="7"/>
  <c r="Q33" i="7" s="1"/>
  <c r="P34" i="7"/>
  <c r="Q34" i="7" s="1"/>
  <c r="P35" i="7"/>
  <c r="Q35" i="7"/>
  <c r="P36" i="7"/>
  <c r="Q36" i="7"/>
  <c r="P37" i="7"/>
  <c r="Q37" i="7" s="1"/>
  <c r="P38" i="7"/>
  <c r="Q38" i="7"/>
  <c r="P39" i="7"/>
  <c r="Q39" i="7"/>
  <c r="P40" i="7"/>
  <c r="Q40" i="7"/>
  <c r="P41" i="7"/>
  <c r="Q41" i="7" s="1"/>
  <c r="P42" i="7"/>
  <c r="Q42" i="7" s="1"/>
  <c r="P43" i="7"/>
  <c r="Q43" i="7" s="1"/>
  <c r="P44" i="7"/>
  <c r="Q44" i="7"/>
  <c r="P45" i="7"/>
  <c r="Q45" i="7" s="1"/>
  <c r="P46" i="7"/>
  <c r="Q46" i="7"/>
  <c r="P47" i="7"/>
  <c r="Q47" i="7"/>
  <c r="P48" i="7"/>
  <c r="Q48" i="7"/>
  <c r="P49" i="7"/>
  <c r="Q49" i="7" s="1"/>
  <c r="P50" i="7"/>
  <c r="Q50" i="7"/>
  <c r="P51" i="7"/>
  <c r="Q51" i="7" s="1"/>
  <c r="P52" i="7"/>
  <c r="Q52" i="7"/>
  <c r="P53" i="7"/>
  <c r="Q53" i="7" s="1"/>
  <c r="P54" i="7"/>
  <c r="Q54" i="7"/>
  <c r="P55" i="7"/>
  <c r="Q55" i="7"/>
  <c r="P56" i="7"/>
  <c r="Q56" i="7"/>
  <c r="P57" i="7"/>
  <c r="Q57" i="7" s="1"/>
  <c r="P58" i="7"/>
  <c r="Q58" i="7"/>
  <c r="P59" i="7"/>
  <c r="Q59" i="7"/>
  <c r="P60" i="7"/>
  <c r="Q60" i="7"/>
  <c r="P61" i="7"/>
  <c r="Q61" i="7" s="1"/>
  <c r="P62" i="7"/>
  <c r="Q62" i="7"/>
  <c r="P63" i="7"/>
  <c r="Q63" i="7"/>
  <c r="P64" i="7"/>
  <c r="Q64" i="7"/>
  <c r="P65" i="7"/>
  <c r="Q65" i="7" s="1"/>
  <c r="P66" i="7"/>
  <c r="Q66" i="7" s="1"/>
  <c r="P7" i="8"/>
  <c r="Q7" i="8"/>
  <c r="P8" i="8"/>
  <c r="Q8" i="8"/>
  <c r="P9" i="8"/>
  <c r="Q9" i="8" s="1"/>
  <c r="P10" i="8"/>
  <c r="Q10" i="8"/>
  <c r="P11" i="8"/>
  <c r="Q11" i="8"/>
  <c r="P12" i="8"/>
  <c r="Q12" i="8"/>
  <c r="P13" i="8"/>
  <c r="Q13" i="8" s="1"/>
  <c r="P14" i="8"/>
  <c r="Q14" i="8" s="1"/>
  <c r="P15" i="8"/>
  <c r="Q15" i="8" s="1"/>
  <c r="P16" i="8"/>
  <c r="Q16" i="8"/>
  <c r="P17" i="8"/>
  <c r="Q17" i="8" s="1"/>
  <c r="P18" i="8"/>
  <c r="Q18" i="8"/>
  <c r="P19" i="8"/>
  <c r="Q19" i="8"/>
  <c r="P20" i="8"/>
  <c r="Q20" i="8"/>
  <c r="P21" i="8"/>
  <c r="Q21" i="8" s="1"/>
  <c r="P22" i="8"/>
  <c r="Q22" i="8"/>
  <c r="P23" i="8"/>
  <c r="Q23" i="8" s="1"/>
  <c r="P24" i="8"/>
  <c r="Q24" i="8"/>
  <c r="P25" i="8"/>
  <c r="Q25" i="8" s="1"/>
  <c r="P26" i="8"/>
  <c r="Q26" i="8"/>
  <c r="P27" i="8"/>
  <c r="Q27" i="8"/>
  <c r="P28" i="8"/>
  <c r="Q28" i="8"/>
  <c r="P29" i="8"/>
  <c r="Q29" i="8" s="1"/>
  <c r="P30" i="8"/>
  <c r="Q30" i="8"/>
  <c r="P31" i="8"/>
  <c r="Q31" i="8"/>
  <c r="P32" i="8"/>
  <c r="Q32" i="8"/>
  <c r="P33" i="8"/>
  <c r="Q33" i="8" s="1"/>
  <c r="P34" i="8"/>
  <c r="Q34" i="8"/>
  <c r="P35" i="8"/>
  <c r="Q35" i="8"/>
  <c r="P36" i="8"/>
  <c r="Q36" i="8"/>
  <c r="P37" i="8"/>
  <c r="Q37" i="8" s="1"/>
  <c r="P38" i="8"/>
  <c r="Q38" i="8" s="1"/>
  <c r="P39" i="8"/>
  <c r="Q39" i="8"/>
  <c r="P40" i="8"/>
  <c r="Q40" i="8"/>
  <c r="P41" i="8"/>
  <c r="Q41" i="8" s="1"/>
  <c r="P42" i="8"/>
  <c r="Q42" i="8"/>
  <c r="P43" i="8"/>
  <c r="Q43" i="8"/>
  <c r="P44" i="8"/>
  <c r="Q44" i="8"/>
  <c r="P45" i="8"/>
  <c r="Q45" i="8" s="1"/>
  <c r="P46" i="8"/>
  <c r="Q46" i="8" s="1"/>
  <c r="P47" i="8"/>
  <c r="Q47" i="8" s="1"/>
  <c r="P48" i="8"/>
  <c r="Q48" i="8"/>
  <c r="P49" i="8"/>
  <c r="Q49" i="8" s="1"/>
  <c r="P50" i="8"/>
  <c r="Q50" i="8"/>
  <c r="P51" i="8"/>
  <c r="Q51" i="8"/>
  <c r="P52" i="8"/>
  <c r="Q52" i="8"/>
  <c r="P53" i="8"/>
  <c r="Q53" i="8" s="1"/>
  <c r="P54" i="8"/>
  <c r="Q54" i="8"/>
  <c r="P55" i="8"/>
  <c r="Q55" i="8" s="1"/>
  <c r="P56" i="8"/>
  <c r="Q56" i="8"/>
  <c r="P57" i="8"/>
  <c r="Q57" i="8" s="1"/>
  <c r="P58" i="8"/>
  <c r="Q58" i="8"/>
  <c r="P59" i="8"/>
  <c r="Q59" i="8"/>
  <c r="P60" i="8"/>
  <c r="Q60" i="8"/>
  <c r="P61" i="8"/>
  <c r="Q61" i="8" s="1"/>
  <c r="P62" i="8"/>
  <c r="Q62" i="8"/>
  <c r="P63" i="8"/>
  <c r="Q63" i="8"/>
  <c r="P64" i="8"/>
  <c r="Q64" i="8"/>
  <c r="P65" i="8"/>
  <c r="Q65" i="8" s="1"/>
  <c r="P66" i="8"/>
  <c r="Q66" i="8"/>
  <c r="P7" i="9"/>
  <c r="Q7" i="9"/>
  <c r="P8" i="9"/>
  <c r="Q8" i="9"/>
  <c r="P9" i="9"/>
  <c r="Q9" i="9" s="1"/>
  <c r="P10" i="9"/>
  <c r="Q10" i="9" s="1"/>
  <c r="P11" i="9"/>
  <c r="Q11" i="9"/>
  <c r="P12" i="9"/>
  <c r="Q12" i="9"/>
  <c r="P13" i="9"/>
  <c r="Q13" i="9" s="1"/>
  <c r="P14" i="9"/>
  <c r="Q14" i="9"/>
  <c r="P15" i="9"/>
  <c r="Q15" i="9"/>
  <c r="P16" i="9"/>
  <c r="Q16" i="9"/>
  <c r="P17" i="9"/>
  <c r="Q17" i="9" s="1"/>
  <c r="P18" i="9"/>
  <c r="Q18" i="9" s="1"/>
  <c r="P19" i="9"/>
  <c r="Q19" i="9" s="1"/>
  <c r="P20" i="9"/>
  <c r="Q20" i="9"/>
  <c r="P21" i="9"/>
  <c r="Q21" i="9" s="1"/>
  <c r="P22" i="9"/>
  <c r="Q22" i="9"/>
  <c r="P23" i="9"/>
  <c r="Q23" i="9"/>
  <c r="P24" i="9"/>
  <c r="Q24" i="9"/>
  <c r="P25" i="9"/>
  <c r="Q25" i="9" s="1"/>
  <c r="P26" i="9"/>
  <c r="Q26" i="9"/>
  <c r="P27" i="9"/>
  <c r="Q27" i="9" s="1"/>
  <c r="P28" i="9"/>
  <c r="Q28" i="9"/>
  <c r="P29" i="9"/>
  <c r="Q29" i="9" s="1"/>
  <c r="P30" i="9"/>
  <c r="Q30" i="9"/>
  <c r="P31" i="9"/>
  <c r="Q31" i="9"/>
  <c r="P32" i="9"/>
  <c r="Q32" i="9"/>
  <c r="P33" i="9"/>
  <c r="Q33" i="9" s="1"/>
  <c r="P34" i="9"/>
  <c r="Q34" i="9"/>
  <c r="P35" i="9"/>
  <c r="Q35" i="9"/>
  <c r="P36" i="9"/>
  <c r="Q36" i="9"/>
  <c r="P37" i="9"/>
  <c r="Q37" i="9" s="1"/>
  <c r="P38" i="9"/>
  <c r="Q38" i="9"/>
  <c r="P39" i="9"/>
  <c r="Q39" i="9"/>
  <c r="P40" i="9"/>
  <c r="Q40" i="9"/>
  <c r="P41" i="9"/>
  <c r="Q41" i="9" s="1"/>
  <c r="P42" i="9"/>
  <c r="Q42" i="9" s="1"/>
  <c r="P43" i="9"/>
  <c r="Q43" i="9"/>
  <c r="P44" i="9"/>
  <c r="Q44" i="9"/>
  <c r="P45" i="9"/>
  <c r="Q45" i="9" s="1"/>
  <c r="P46" i="9"/>
  <c r="Q46" i="9"/>
  <c r="P47" i="9"/>
  <c r="Q47" i="9"/>
  <c r="P48" i="9"/>
  <c r="Q48" i="9"/>
  <c r="P49" i="9"/>
  <c r="Q49" i="9" s="1"/>
  <c r="P50" i="9"/>
  <c r="Q50" i="9" s="1"/>
  <c r="P51" i="9"/>
  <c r="Q51" i="9" s="1"/>
  <c r="P52" i="9"/>
  <c r="Q52" i="9"/>
  <c r="P53" i="9"/>
  <c r="Q53" i="9" s="1"/>
  <c r="P54" i="9"/>
  <c r="Q54" i="9"/>
  <c r="P55" i="9"/>
  <c r="Q55" i="9"/>
  <c r="P56" i="9"/>
  <c r="Q56" i="9"/>
  <c r="P57" i="9"/>
  <c r="Q57" i="9" s="1"/>
  <c r="P58" i="9"/>
  <c r="Q58" i="9"/>
  <c r="P59" i="9"/>
  <c r="Q59" i="9" s="1"/>
  <c r="P60" i="9"/>
  <c r="Q60" i="9"/>
  <c r="P61" i="9"/>
  <c r="Q61" i="9" s="1"/>
  <c r="P62" i="9"/>
  <c r="Q62" i="9"/>
  <c r="P63" i="9"/>
  <c r="Q63" i="9"/>
  <c r="P64" i="9"/>
  <c r="Q64" i="9"/>
  <c r="P65" i="9"/>
  <c r="Q65" i="9" s="1"/>
  <c r="P66" i="9"/>
  <c r="Q66" i="9"/>
  <c r="Y45" i="1" l="1"/>
  <c r="Y61" i="1"/>
  <c r="Y57" i="1"/>
  <c r="Y41" i="1"/>
  <c r="P33" i="1"/>
  <c r="Q33" i="1" s="1"/>
  <c r="Y33" i="1" s="1"/>
  <c r="P31" i="1"/>
  <c r="Q31" i="1" s="1"/>
  <c r="Y31" i="1" s="1"/>
  <c r="P29" i="1"/>
  <c r="Q29" i="1" s="1"/>
  <c r="Y29" i="1" s="1"/>
  <c r="P27" i="1"/>
  <c r="Q27" i="1" s="1"/>
  <c r="Y27" i="1" s="1"/>
  <c r="P25" i="1"/>
  <c r="Q25" i="1" s="1"/>
  <c r="Y25" i="1" s="1"/>
  <c r="P23" i="1"/>
  <c r="Q23" i="1" s="1"/>
  <c r="Y23" i="1" s="1"/>
  <c r="P21" i="1"/>
  <c r="Q21" i="1" s="1"/>
  <c r="Y21" i="1" s="1"/>
  <c r="P19" i="1"/>
  <c r="Q19" i="1" s="1"/>
  <c r="Y19" i="1" s="1"/>
  <c r="P17" i="1"/>
  <c r="Q17" i="1" s="1"/>
  <c r="Y17" i="1" s="1"/>
  <c r="P15" i="1"/>
  <c r="Q15" i="1" s="1"/>
  <c r="Y15" i="1" s="1"/>
  <c r="P13" i="1"/>
  <c r="Q13" i="1" s="1"/>
  <c r="Y13" i="1" s="1"/>
  <c r="P11" i="1"/>
  <c r="Q11" i="1" s="1"/>
  <c r="Y11" i="1" s="1"/>
  <c r="P9" i="1"/>
  <c r="Q9" i="1" s="1"/>
  <c r="Y9" i="1" s="1"/>
  <c r="P7" i="1"/>
  <c r="Q7" i="1" s="1"/>
  <c r="Y7" i="1" s="1"/>
</calcChain>
</file>

<file path=xl/sharedStrings.xml><?xml version="1.0" encoding="utf-8"?>
<sst xmlns="http://schemas.openxmlformats.org/spreadsheetml/2006/main" count="1588" uniqueCount="770">
  <si>
    <t>座號</t>
    <phoneticPr fontId="1" type="noConversion"/>
  </si>
  <si>
    <t>姓名</t>
    <phoneticPr fontId="1" type="noConversion"/>
  </si>
  <si>
    <t>軍訓成績</t>
    <phoneticPr fontId="1" type="noConversion"/>
  </si>
  <si>
    <t>學科</t>
    <phoneticPr fontId="1" type="noConversion"/>
  </si>
  <si>
    <t>期中考</t>
    <phoneticPr fontId="1" type="noConversion"/>
  </si>
  <si>
    <t>平均</t>
    <phoneticPr fontId="1" type="noConversion"/>
  </si>
  <si>
    <t>平時測驗</t>
    <phoneticPr fontId="1" type="noConversion"/>
  </si>
  <si>
    <t>分數</t>
    <phoneticPr fontId="1" type="noConversion"/>
  </si>
  <si>
    <t>學科合計</t>
    <phoneticPr fontId="1" type="noConversion"/>
  </si>
  <si>
    <t>術科</t>
    <phoneticPr fontId="1" type="noConversion"/>
  </si>
  <si>
    <t>期末</t>
    <phoneticPr fontId="1" type="noConversion"/>
  </si>
  <si>
    <t>合計</t>
    <phoneticPr fontId="1" type="noConversion"/>
  </si>
  <si>
    <t>總計</t>
    <phoneticPr fontId="1" type="noConversion"/>
  </si>
  <si>
    <t>學期軍訓成績</t>
    <phoneticPr fontId="1" type="noConversion"/>
  </si>
  <si>
    <r>
      <t>(</t>
    </r>
    <r>
      <rPr>
        <sz val="11"/>
        <rFont val="細明體"/>
        <family val="3"/>
        <charset val="136"/>
      </rPr>
      <t>男生班適用</t>
    </r>
    <r>
      <rPr>
        <sz val="11"/>
        <rFont val="Times New Roman"/>
        <family val="1"/>
      </rPr>
      <t>)</t>
    </r>
    <phoneticPr fontId="1" type="noConversion"/>
  </si>
  <si>
    <t>學號</t>
    <phoneticPr fontId="1" type="noConversion"/>
  </si>
  <si>
    <t>一○九學年度第一學期新北市立新北高級工業職業學校進修部成績冊(軍訓)</t>
  </si>
  <si>
    <t>開課班級：&lt;機械一甲&gt;     任課教官：                 師</t>
  </si>
  <si>
    <t xml:space="preserve">951101  </t>
  </si>
  <si>
    <t xml:space="preserve">01 </t>
  </si>
  <si>
    <t xml:space="preserve"> 吳汶叡</t>
  </si>
  <si>
    <t xml:space="preserve">951102  </t>
  </si>
  <si>
    <t xml:space="preserve">02 </t>
  </si>
  <si>
    <t xml:space="preserve"> 吳秉翰</t>
  </si>
  <si>
    <t xml:space="preserve">951103  </t>
  </si>
  <si>
    <t xml:space="preserve">03 </t>
  </si>
  <si>
    <t xml:space="preserve"> 吳柏軒</t>
  </si>
  <si>
    <t xml:space="preserve">951104  </t>
  </si>
  <si>
    <t xml:space="preserve">04 </t>
  </si>
  <si>
    <t xml:space="preserve"> 李秉逸</t>
  </si>
  <si>
    <t xml:space="preserve">951105  </t>
  </si>
  <si>
    <t xml:space="preserve">05 </t>
  </si>
  <si>
    <t xml:space="preserve"> 林冠維</t>
  </si>
  <si>
    <t xml:space="preserve">951106  </t>
  </si>
  <si>
    <t xml:space="preserve">06 </t>
  </si>
  <si>
    <t xml:space="preserve"> 林昱辰</t>
  </si>
  <si>
    <t xml:space="preserve">951107  </t>
  </si>
  <si>
    <t xml:space="preserve">07 </t>
  </si>
  <si>
    <t xml:space="preserve"> 林韋辰</t>
  </si>
  <si>
    <t xml:space="preserve">951108  </t>
  </si>
  <si>
    <t xml:space="preserve">08 </t>
  </si>
  <si>
    <t xml:space="preserve"> 林瑞翔</t>
  </si>
  <si>
    <t xml:space="preserve">951109  </t>
  </si>
  <si>
    <t xml:space="preserve">09 </t>
  </si>
  <si>
    <t xml:space="preserve"> 林裕紘</t>
  </si>
  <si>
    <t xml:space="preserve">951110  </t>
  </si>
  <si>
    <t xml:space="preserve">10 </t>
  </si>
  <si>
    <t xml:space="preserve"> 洪光良</t>
  </si>
  <si>
    <t xml:space="preserve">951111  </t>
  </si>
  <si>
    <t xml:space="preserve">11 </t>
  </si>
  <si>
    <t xml:space="preserve"> 范茂笙</t>
  </si>
  <si>
    <t xml:space="preserve">951112  </t>
  </si>
  <si>
    <t xml:space="preserve">12 </t>
  </si>
  <si>
    <t xml:space="preserve"> 徐嘉進</t>
  </si>
  <si>
    <t xml:space="preserve">951113  </t>
  </si>
  <si>
    <t xml:space="preserve">13 </t>
  </si>
  <si>
    <t xml:space="preserve"> 張翔竣</t>
  </si>
  <si>
    <t xml:space="preserve">951114  </t>
  </si>
  <si>
    <t xml:space="preserve">14 </t>
  </si>
  <si>
    <t xml:space="preserve"> 戚瀚元</t>
  </si>
  <si>
    <t xml:space="preserve">951115  </t>
  </si>
  <si>
    <t xml:space="preserve">15 </t>
  </si>
  <si>
    <t xml:space="preserve"> 梁峻浩</t>
  </si>
  <si>
    <t xml:space="preserve">951116  </t>
  </si>
  <si>
    <t xml:space="preserve">16 </t>
  </si>
  <si>
    <t xml:space="preserve"> 莊佳杰</t>
  </si>
  <si>
    <t xml:space="preserve">951117  </t>
  </si>
  <si>
    <t xml:space="preserve">17 </t>
  </si>
  <si>
    <t xml:space="preserve"> 連浤幃</t>
  </si>
  <si>
    <t xml:space="preserve">951118  </t>
  </si>
  <si>
    <t xml:space="preserve">18 </t>
  </si>
  <si>
    <t xml:space="preserve"> 陳亦揚</t>
  </si>
  <si>
    <t xml:space="preserve">951119  </t>
  </si>
  <si>
    <t xml:space="preserve">19 </t>
  </si>
  <si>
    <t xml:space="preserve"> 陳劭吉</t>
  </si>
  <si>
    <t xml:space="preserve">951120  </t>
  </si>
  <si>
    <t xml:space="preserve">20 </t>
  </si>
  <si>
    <t xml:space="preserve"> 陳岳鴻</t>
  </si>
  <si>
    <t xml:space="preserve">951121  </t>
  </si>
  <si>
    <t xml:space="preserve">21 </t>
  </si>
  <si>
    <t xml:space="preserve"> 陳冠綸</t>
  </si>
  <si>
    <t xml:space="preserve">951122  </t>
  </si>
  <si>
    <t xml:space="preserve">22 </t>
  </si>
  <si>
    <t xml:space="preserve"> ?曜閔</t>
  </si>
  <si>
    <t xml:space="preserve">951123  </t>
  </si>
  <si>
    <t xml:space="preserve">23 </t>
  </si>
  <si>
    <t xml:space="preserve"> 黃信榮</t>
  </si>
  <si>
    <t xml:space="preserve">951124  </t>
  </si>
  <si>
    <t xml:space="preserve">24 </t>
  </si>
  <si>
    <t xml:space="preserve"> 黃紹銓</t>
  </si>
  <si>
    <t xml:space="preserve">951125  </t>
  </si>
  <si>
    <t xml:space="preserve">25 </t>
  </si>
  <si>
    <t xml:space="preserve"> 楊竣諺</t>
  </si>
  <si>
    <t xml:space="preserve">951126  </t>
  </si>
  <si>
    <t xml:space="preserve">26 </t>
  </si>
  <si>
    <t xml:space="preserve"> 鄒宗澐</t>
  </si>
  <si>
    <t xml:space="preserve">951127  </t>
  </si>
  <si>
    <t xml:space="preserve">27 </t>
  </si>
  <si>
    <t xml:space="preserve"> 廖俊凱</t>
  </si>
  <si>
    <t xml:space="preserve">951128  </t>
  </si>
  <si>
    <t xml:space="preserve">28 </t>
  </si>
  <si>
    <t xml:space="preserve"> 蔡秉昆</t>
  </si>
  <si>
    <t xml:space="preserve">951129  </t>
  </si>
  <si>
    <t xml:space="preserve">29 </t>
  </si>
  <si>
    <t xml:space="preserve"> 蘇東禾</t>
  </si>
  <si>
    <t xml:space="preserve">951130  </t>
  </si>
  <si>
    <t xml:space="preserve">30 </t>
  </si>
  <si>
    <t xml:space="preserve"> 蔡承哲</t>
  </si>
  <si>
    <t xml:space="preserve">951131  </t>
  </si>
  <si>
    <t xml:space="preserve">31 </t>
  </si>
  <si>
    <t xml:space="preserve"> 陳杉峰</t>
  </si>
  <si>
    <t>開課班級：&lt;汽車一甲&gt;     任課教官：                 師</t>
  </si>
  <si>
    <t xml:space="preserve">954101  </t>
  </si>
  <si>
    <t>*金妮妘</t>
  </si>
  <si>
    <t xml:space="preserve">954102  </t>
  </si>
  <si>
    <t xml:space="preserve"> 王君偉</t>
  </si>
  <si>
    <t xml:space="preserve">954103  </t>
  </si>
  <si>
    <t xml:space="preserve"> 田正杰</t>
  </si>
  <si>
    <t xml:space="preserve">954104  </t>
  </si>
  <si>
    <t xml:space="preserve"> 江柏亨</t>
  </si>
  <si>
    <t xml:space="preserve">954105  </t>
  </si>
  <si>
    <t xml:space="preserve"> 吳文鈞</t>
  </si>
  <si>
    <t xml:space="preserve">954106  </t>
  </si>
  <si>
    <t xml:space="preserve"> 李明哲</t>
  </si>
  <si>
    <t xml:space="preserve">954107  </t>
  </si>
  <si>
    <t xml:space="preserve"> 沈瑋翰</t>
  </si>
  <si>
    <t xml:space="preserve">954108  </t>
  </si>
  <si>
    <t xml:space="preserve"> 林廷威</t>
  </si>
  <si>
    <t xml:space="preserve">954109  </t>
  </si>
  <si>
    <t xml:space="preserve"> 林凱翊</t>
  </si>
  <si>
    <t xml:space="preserve">954110  </t>
  </si>
  <si>
    <t xml:space="preserve"> 邱崇盛</t>
  </si>
  <si>
    <t xml:space="preserve">954111  </t>
  </si>
  <si>
    <t xml:space="preserve"> 張子翰</t>
  </si>
  <si>
    <t xml:space="preserve">954112  </t>
  </si>
  <si>
    <t xml:space="preserve"> 張彥晨</t>
  </si>
  <si>
    <t xml:space="preserve">954114  </t>
  </si>
  <si>
    <t xml:space="preserve"> 黃奕齊</t>
  </si>
  <si>
    <t xml:space="preserve">954115  </t>
  </si>
  <si>
    <t xml:space="preserve"> 黃禹誠</t>
  </si>
  <si>
    <t xml:space="preserve">954116  </t>
  </si>
  <si>
    <t xml:space="preserve"> 黃鈺元</t>
  </si>
  <si>
    <t xml:space="preserve">954117  </t>
  </si>
  <si>
    <t xml:space="preserve"> 葉耿廷</t>
  </si>
  <si>
    <t xml:space="preserve">954119  </t>
  </si>
  <si>
    <t xml:space="preserve"> 歐廷彥</t>
  </si>
  <si>
    <t xml:space="preserve">954120  </t>
  </si>
  <si>
    <t xml:space="preserve"> 潘伸威</t>
  </si>
  <si>
    <t xml:space="preserve">954121  </t>
  </si>
  <si>
    <t xml:space="preserve"> 蔡隆廷</t>
  </si>
  <si>
    <t xml:space="preserve">954122  </t>
  </si>
  <si>
    <t xml:space="preserve"> 鄭丞佑</t>
  </si>
  <si>
    <t xml:space="preserve">954123  </t>
  </si>
  <si>
    <t xml:space="preserve"> 鄭博允</t>
  </si>
  <si>
    <t xml:space="preserve">954124  </t>
  </si>
  <si>
    <t xml:space="preserve"> 盧勝詳</t>
  </si>
  <si>
    <t xml:space="preserve">954125  </t>
  </si>
  <si>
    <t xml:space="preserve"> 賴韋呈</t>
  </si>
  <si>
    <t xml:space="preserve">954126  </t>
  </si>
  <si>
    <t xml:space="preserve"> 羅丞志</t>
  </si>
  <si>
    <t xml:space="preserve">954127  </t>
  </si>
  <si>
    <t xml:space="preserve"> 陶俊傑</t>
  </si>
  <si>
    <t>開課班級：&lt;資訊一甲&gt;     任課教官：                 師</t>
  </si>
  <si>
    <t xml:space="preserve">956101  </t>
  </si>
  <si>
    <t>*王雅文</t>
  </si>
  <si>
    <t xml:space="preserve">956102  </t>
  </si>
  <si>
    <t>*廖珮妤</t>
  </si>
  <si>
    <t xml:space="preserve">956103  </t>
  </si>
  <si>
    <t>*趙珈琪</t>
  </si>
  <si>
    <t xml:space="preserve">956104  </t>
  </si>
  <si>
    <t xml:space="preserve"> 尤鏡凱</t>
  </si>
  <si>
    <t xml:space="preserve">956105  </t>
  </si>
  <si>
    <t xml:space="preserve"> 王宏璞</t>
  </si>
  <si>
    <t xml:space="preserve">956106  </t>
  </si>
  <si>
    <t xml:space="preserve"> 王柏諺</t>
  </si>
  <si>
    <t xml:space="preserve">956107  </t>
  </si>
  <si>
    <t xml:space="preserve"> 朱浩瑋</t>
  </si>
  <si>
    <t xml:space="preserve">956108  </t>
  </si>
  <si>
    <t xml:space="preserve"> 何佳欣</t>
  </si>
  <si>
    <t xml:space="preserve">956109  </t>
  </si>
  <si>
    <t xml:space="preserve"> 吳彥頡</t>
  </si>
  <si>
    <t xml:space="preserve">956110  </t>
  </si>
  <si>
    <t xml:space="preserve"> 吳昱緯</t>
  </si>
  <si>
    <t xml:space="preserve">956111  </t>
  </si>
  <si>
    <t xml:space="preserve"> 呂星穎</t>
  </si>
  <si>
    <t xml:space="preserve">956112  </t>
  </si>
  <si>
    <t xml:space="preserve"> 呂庭緯</t>
  </si>
  <si>
    <t xml:space="preserve">956113  </t>
  </si>
  <si>
    <t xml:space="preserve"> 林聖祥</t>
  </si>
  <si>
    <t xml:space="preserve">956114  </t>
  </si>
  <si>
    <t xml:space="preserve"> 洪祥恩</t>
  </si>
  <si>
    <t xml:space="preserve">956115  </t>
  </si>
  <si>
    <t xml:space="preserve"> 張哲維</t>
  </si>
  <si>
    <t xml:space="preserve">956116  </t>
  </si>
  <si>
    <t xml:space="preserve"> 張賀程</t>
  </si>
  <si>
    <t xml:space="preserve">956117  </t>
  </si>
  <si>
    <t xml:space="preserve"> 曾柏瑜</t>
  </si>
  <si>
    <t xml:space="preserve">956118  </t>
  </si>
  <si>
    <t xml:space="preserve"> 童元賓</t>
  </si>
  <si>
    <t xml:space="preserve">956119  </t>
  </si>
  <si>
    <t xml:space="preserve"> 解巽翔</t>
  </si>
  <si>
    <t xml:space="preserve">956120  </t>
  </si>
  <si>
    <t xml:space="preserve"> 蔣凱翔</t>
  </si>
  <si>
    <t xml:space="preserve">956121  </t>
  </si>
  <si>
    <t xml:space="preserve"> 謝文庭</t>
  </si>
  <si>
    <t xml:space="preserve">956122  </t>
  </si>
  <si>
    <t xml:space="preserve"> 鍾柏楷</t>
  </si>
  <si>
    <t xml:space="preserve">956123  </t>
  </si>
  <si>
    <t xml:space="preserve"> 鍾毅銘</t>
  </si>
  <si>
    <t xml:space="preserve">956124  </t>
  </si>
  <si>
    <t xml:space="preserve"> 簡辰宇</t>
  </si>
  <si>
    <t xml:space="preserve">956125  </t>
  </si>
  <si>
    <t xml:space="preserve"> 簡倞宣</t>
  </si>
  <si>
    <t xml:space="preserve">956126  </t>
  </si>
  <si>
    <t xml:space="preserve"> 嚴博昇</t>
  </si>
  <si>
    <t xml:space="preserve">956127  </t>
  </si>
  <si>
    <t xml:space="preserve"> 嚴景玄</t>
  </si>
  <si>
    <t xml:space="preserve">956128  </t>
  </si>
  <si>
    <t xml:space="preserve"> 龔祺竣</t>
  </si>
  <si>
    <t xml:space="preserve">956129  </t>
  </si>
  <si>
    <t xml:space="preserve"> 蔡鎔全</t>
  </si>
  <si>
    <t xml:space="preserve">956130  </t>
  </si>
  <si>
    <t xml:space="preserve"> 曾文城</t>
  </si>
  <si>
    <t>開課班級：&lt;模具一甲&gt;     任課教官：                 師</t>
  </si>
  <si>
    <t xml:space="preserve">952101  </t>
  </si>
  <si>
    <t>*李恩綺</t>
  </si>
  <si>
    <t xml:space="preserve">952102  </t>
  </si>
  <si>
    <t>*陳緁?</t>
  </si>
  <si>
    <t xml:space="preserve">952103  </t>
  </si>
  <si>
    <t xml:space="preserve"> 巴承楓</t>
  </si>
  <si>
    <t xml:space="preserve">952104  </t>
  </si>
  <si>
    <t xml:space="preserve"> 王駿翔</t>
  </si>
  <si>
    <t xml:space="preserve">952105  </t>
  </si>
  <si>
    <t xml:space="preserve"> 沈瑋嘉</t>
  </si>
  <si>
    <t xml:space="preserve">952106  </t>
  </si>
  <si>
    <t xml:space="preserve"> 林凱祥</t>
  </si>
  <si>
    <t xml:space="preserve">952107  </t>
  </si>
  <si>
    <t xml:space="preserve"> 張智冠</t>
  </si>
  <si>
    <t xml:space="preserve">952108  </t>
  </si>
  <si>
    <t xml:space="preserve"> 張嘉育</t>
  </si>
  <si>
    <t xml:space="preserve">952109  </t>
  </si>
  <si>
    <t xml:space="preserve"> 郭竫豪</t>
  </si>
  <si>
    <t xml:space="preserve">952110  </t>
  </si>
  <si>
    <t xml:space="preserve"> 彭家煜</t>
  </si>
  <si>
    <t xml:space="preserve">952111  </t>
  </si>
  <si>
    <t xml:space="preserve"> 黃政凱</t>
  </si>
  <si>
    <t xml:space="preserve">952112  </t>
  </si>
  <si>
    <t xml:space="preserve"> 黃柏竣</t>
  </si>
  <si>
    <t xml:space="preserve">952113  </t>
  </si>
  <si>
    <t xml:space="preserve"> 黃紹誠</t>
  </si>
  <si>
    <t xml:space="preserve">952114  </t>
  </si>
  <si>
    <t xml:space="preserve"> 蔡耀華</t>
  </si>
  <si>
    <t xml:space="preserve">952115  </t>
  </si>
  <si>
    <t xml:space="preserve"> 鄧塏霆</t>
  </si>
  <si>
    <t xml:space="preserve">952116  </t>
  </si>
  <si>
    <t xml:space="preserve"> 顏鼎祐</t>
  </si>
  <si>
    <t xml:space="preserve">952117  </t>
  </si>
  <si>
    <t xml:space="preserve"> 周啟祥</t>
  </si>
  <si>
    <t xml:space="preserve">952118  </t>
  </si>
  <si>
    <t xml:space="preserve"> 劉宣谷</t>
  </si>
  <si>
    <t>開課班級：&lt;製圖一甲&gt;     任課教官：                 師</t>
  </si>
  <si>
    <t xml:space="preserve">953101  </t>
  </si>
  <si>
    <t xml:space="preserve"> 林宸漢</t>
  </si>
  <si>
    <t xml:space="preserve">953102  </t>
  </si>
  <si>
    <t xml:space="preserve"> 盛暐杋</t>
  </si>
  <si>
    <t xml:space="preserve">953103  </t>
  </si>
  <si>
    <t xml:space="preserve"> 黃淯銓</t>
  </si>
  <si>
    <t xml:space="preserve">953104  </t>
  </si>
  <si>
    <t xml:space="preserve"> 潘科憲</t>
  </si>
  <si>
    <t xml:space="preserve">953105  </t>
  </si>
  <si>
    <t xml:space="preserve"> 賴俞佑</t>
  </si>
  <si>
    <t xml:space="preserve">953106  </t>
  </si>
  <si>
    <t xml:space="preserve"> 謝承祐</t>
  </si>
  <si>
    <t xml:space="preserve">953107  </t>
  </si>
  <si>
    <t xml:space="preserve"> 林湧宸</t>
  </si>
  <si>
    <t xml:space="preserve">953108  </t>
  </si>
  <si>
    <t xml:space="preserve"> 許世傑</t>
  </si>
  <si>
    <t xml:space="preserve">953109  </t>
  </si>
  <si>
    <t xml:space="preserve"> 張嘉原</t>
  </si>
  <si>
    <t xml:space="preserve">953110  </t>
  </si>
  <si>
    <t xml:space="preserve"> 莊翔皓</t>
  </si>
  <si>
    <t xml:space="preserve">953111  </t>
  </si>
  <si>
    <t>*吳芷妍</t>
  </si>
  <si>
    <t xml:space="preserve">953112  </t>
  </si>
  <si>
    <t xml:space="preserve"> 林暉恩</t>
  </si>
  <si>
    <t>開課班級：&lt;資處一甲&gt;     任課教官：                 師</t>
  </si>
  <si>
    <t xml:space="preserve">955101  </t>
  </si>
  <si>
    <t>*方姿貽</t>
  </si>
  <si>
    <t xml:space="preserve">955102  </t>
  </si>
  <si>
    <t>*王于苹</t>
  </si>
  <si>
    <t xml:space="preserve">955103  </t>
  </si>
  <si>
    <t>*王俐婷</t>
  </si>
  <si>
    <t xml:space="preserve">955104  </t>
  </si>
  <si>
    <t>*池羽薰</t>
  </si>
  <si>
    <t xml:space="preserve">955105  </t>
  </si>
  <si>
    <t>*吳佳儀</t>
  </si>
  <si>
    <t xml:space="preserve">955106  </t>
  </si>
  <si>
    <t>*周芸安</t>
  </si>
  <si>
    <t xml:space="preserve">955107  </t>
  </si>
  <si>
    <t>*周婕紋</t>
  </si>
  <si>
    <t xml:space="preserve">955108  </t>
  </si>
  <si>
    <t>*周蔚瀅</t>
  </si>
  <si>
    <t xml:space="preserve">955110  </t>
  </si>
  <si>
    <t>*蔡佳妤</t>
  </si>
  <si>
    <t xml:space="preserve">955111  </t>
  </si>
  <si>
    <t>*賴姿妤</t>
  </si>
  <si>
    <t xml:space="preserve">955112  </t>
  </si>
  <si>
    <t xml:space="preserve"> 方紀翔</t>
  </si>
  <si>
    <t xml:space="preserve">955113  </t>
  </si>
  <si>
    <t xml:space="preserve"> 王柏翔</t>
  </si>
  <si>
    <t xml:space="preserve">955114  </t>
  </si>
  <si>
    <t xml:space="preserve"> 吳翊綸</t>
  </si>
  <si>
    <t xml:space="preserve">955115  </t>
  </si>
  <si>
    <t xml:space="preserve"> 李柏緯</t>
  </si>
  <si>
    <t xml:space="preserve">955116  </t>
  </si>
  <si>
    <t xml:space="preserve"> 張紘誠</t>
  </si>
  <si>
    <t xml:space="preserve">955117  </t>
  </si>
  <si>
    <t xml:space="preserve"> 梁逢晏</t>
  </si>
  <si>
    <t xml:space="preserve">955118  </t>
  </si>
  <si>
    <t xml:space="preserve"> 許博順</t>
  </si>
  <si>
    <t xml:space="preserve">955119  </t>
  </si>
  <si>
    <t xml:space="preserve"> 陳俊霖</t>
  </si>
  <si>
    <t xml:space="preserve">955120  </t>
  </si>
  <si>
    <t xml:space="preserve"> 陳柏丞</t>
  </si>
  <si>
    <t xml:space="preserve">955121  </t>
  </si>
  <si>
    <t xml:space="preserve"> 陳晏任</t>
  </si>
  <si>
    <t xml:space="preserve">955122  </t>
  </si>
  <si>
    <t xml:space="preserve"> 陳暐恩</t>
  </si>
  <si>
    <t xml:space="preserve">955123  </t>
  </si>
  <si>
    <t xml:space="preserve"> 曾炳昌</t>
  </si>
  <si>
    <t xml:space="preserve">955124  </t>
  </si>
  <si>
    <t xml:space="preserve"> 游淳皓</t>
  </si>
  <si>
    <t xml:space="preserve">955125  </t>
  </si>
  <si>
    <t xml:space="preserve"> 廖佑宸</t>
  </si>
  <si>
    <t xml:space="preserve">955126  </t>
  </si>
  <si>
    <t xml:space="preserve"> 蔣太陽</t>
  </si>
  <si>
    <t xml:space="preserve">955127  </t>
  </si>
  <si>
    <t xml:space="preserve"> 顏村育</t>
  </si>
  <si>
    <t>開課班級：&lt;機械二甲&gt;     任課教官：                 師</t>
  </si>
  <si>
    <t xml:space="preserve">851101  </t>
  </si>
  <si>
    <t>*沈怡瑛</t>
  </si>
  <si>
    <t xml:space="preserve">851102  </t>
  </si>
  <si>
    <t xml:space="preserve"> 巫宗益</t>
  </si>
  <si>
    <t xml:space="preserve">851103  </t>
  </si>
  <si>
    <t xml:space="preserve"> 李哲漢</t>
  </si>
  <si>
    <t xml:space="preserve">851104  </t>
  </si>
  <si>
    <t xml:space="preserve"> 周新原</t>
  </si>
  <si>
    <t xml:space="preserve">851105  </t>
  </si>
  <si>
    <t xml:space="preserve"> 林亨宇</t>
  </si>
  <si>
    <t xml:space="preserve">851106  </t>
  </si>
  <si>
    <t xml:space="preserve"> 林志承</t>
  </si>
  <si>
    <t xml:space="preserve">851108  </t>
  </si>
  <si>
    <t xml:space="preserve"> 林承御</t>
  </si>
  <si>
    <t xml:space="preserve">851109  </t>
  </si>
  <si>
    <t xml:space="preserve"> 林明賢</t>
  </si>
  <si>
    <t xml:space="preserve">851110  </t>
  </si>
  <si>
    <t xml:space="preserve"> 林柏諺</t>
  </si>
  <si>
    <t xml:space="preserve">851111  </t>
  </si>
  <si>
    <t xml:space="preserve"> 林顯祐</t>
  </si>
  <si>
    <t xml:space="preserve">851112  </t>
  </si>
  <si>
    <t xml:space="preserve"> 邱致盛</t>
  </si>
  <si>
    <t xml:space="preserve">851113  </t>
  </si>
  <si>
    <t xml:space="preserve"> 徐冠龍</t>
  </si>
  <si>
    <t xml:space="preserve">851115  </t>
  </si>
  <si>
    <t xml:space="preserve"> 徐識竣</t>
  </si>
  <si>
    <t xml:space="preserve">851116  </t>
  </si>
  <si>
    <t xml:space="preserve"> 張家福</t>
  </si>
  <si>
    <t xml:space="preserve">851122  </t>
  </si>
  <si>
    <t xml:space="preserve"> 陳昱瑋</t>
  </si>
  <si>
    <t xml:space="preserve">851123  </t>
  </si>
  <si>
    <t xml:space="preserve"> 黃國豪</t>
  </si>
  <si>
    <t xml:space="preserve">851125  </t>
  </si>
  <si>
    <t xml:space="preserve"> 劉彥伯</t>
  </si>
  <si>
    <t xml:space="preserve">851126  </t>
  </si>
  <si>
    <t xml:space="preserve"> 劉義鍠</t>
  </si>
  <si>
    <t xml:space="preserve">851127  </t>
  </si>
  <si>
    <t xml:space="preserve"> 蔡立翔</t>
  </si>
  <si>
    <t xml:space="preserve">851129  </t>
  </si>
  <si>
    <t xml:space="preserve"> 鄭逸祥</t>
  </si>
  <si>
    <t xml:space="preserve">851130  </t>
  </si>
  <si>
    <t xml:space="preserve"> 賴宥廷</t>
  </si>
  <si>
    <t xml:space="preserve">851131  </t>
  </si>
  <si>
    <t xml:space="preserve"> 簡浩然</t>
  </si>
  <si>
    <t xml:space="preserve">851136  </t>
  </si>
  <si>
    <t xml:space="preserve">36 </t>
  </si>
  <si>
    <t xml:space="preserve"> 張竣傑</t>
  </si>
  <si>
    <t xml:space="preserve">851137  </t>
  </si>
  <si>
    <t xml:space="preserve">37 </t>
  </si>
  <si>
    <t xml:space="preserve"> 蕭皓文</t>
  </si>
  <si>
    <t xml:space="preserve">851139  </t>
  </si>
  <si>
    <t xml:space="preserve">39 </t>
  </si>
  <si>
    <t xml:space="preserve"> 邱至華</t>
  </si>
  <si>
    <t xml:space="preserve">851140  </t>
  </si>
  <si>
    <t xml:space="preserve">40 </t>
  </si>
  <si>
    <t xml:space="preserve"> 蔡泓倡</t>
  </si>
  <si>
    <t xml:space="preserve">851141  </t>
  </si>
  <si>
    <t xml:space="preserve">41 </t>
  </si>
  <si>
    <t xml:space="preserve"> 梁凱程</t>
  </si>
  <si>
    <t>開課班級：&lt;汽車二甲&gt;     任課教官：                 師</t>
  </si>
  <si>
    <t xml:space="preserve">854101  </t>
  </si>
  <si>
    <t xml:space="preserve"> 王宥閎</t>
  </si>
  <si>
    <t xml:space="preserve">854102  </t>
  </si>
  <si>
    <t xml:space="preserve"> 古敬賢</t>
  </si>
  <si>
    <t xml:space="preserve">854103  </t>
  </si>
  <si>
    <t xml:space="preserve"> 江致葦</t>
  </si>
  <si>
    <t xml:space="preserve">854105  </t>
  </si>
  <si>
    <t xml:space="preserve"> 李威霆</t>
  </si>
  <si>
    <t xml:space="preserve">854106  </t>
  </si>
  <si>
    <t xml:space="preserve"> 李振翔</t>
  </si>
  <si>
    <t xml:space="preserve">854107  </t>
  </si>
  <si>
    <t xml:space="preserve"> 林千登</t>
  </si>
  <si>
    <t xml:space="preserve">854109  </t>
  </si>
  <si>
    <t xml:space="preserve"> 林哲緯</t>
  </si>
  <si>
    <t xml:space="preserve">854110  </t>
  </si>
  <si>
    <t xml:space="preserve"> 林群浩</t>
  </si>
  <si>
    <t xml:space="preserve">854112  </t>
  </si>
  <si>
    <t xml:space="preserve"> 張翔程</t>
  </si>
  <si>
    <t xml:space="preserve">854113  </t>
  </si>
  <si>
    <t xml:space="preserve"> 莊曜安</t>
  </si>
  <si>
    <t xml:space="preserve">854114  </t>
  </si>
  <si>
    <t xml:space="preserve"> 陳守原</t>
  </si>
  <si>
    <t xml:space="preserve">854115  </t>
  </si>
  <si>
    <t xml:space="preserve"> 陳俊安</t>
  </si>
  <si>
    <t xml:space="preserve">854117  </t>
  </si>
  <si>
    <t xml:space="preserve"> 傅廉文</t>
  </si>
  <si>
    <t xml:space="preserve">854118  </t>
  </si>
  <si>
    <t xml:space="preserve"> 游騏禎</t>
  </si>
  <si>
    <t xml:space="preserve">854119  </t>
  </si>
  <si>
    <t xml:space="preserve"> 程章懷</t>
  </si>
  <si>
    <t xml:space="preserve">854121  </t>
  </si>
  <si>
    <t xml:space="preserve"> 廖峪德</t>
  </si>
  <si>
    <t xml:space="preserve">854122  </t>
  </si>
  <si>
    <t xml:space="preserve"> 趙志祥</t>
  </si>
  <si>
    <t xml:space="preserve">854123  </t>
  </si>
  <si>
    <t xml:space="preserve"> 劉彥誠</t>
  </si>
  <si>
    <t xml:space="preserve">854124  </t>
  </si>
  <si>
    <t xml:space="preserve"> 鄧淳瑋</t>
  </si>
  <si>
    <t xml:space="preserve">854125  </t>
  </si>
  <si>
    <t xml:space="preserve"> 謝承恩</t>
  </si>
  <si>
    <t xml:space="preserve">854126  </t>
  </si>
  <si>
    <t xml:space="preserve"> 瞿茂發</t>
  </si>
  <si>
    <t>開課班級：&lt;資訊二甲&gt;     任課教官：                 師</t>
  </si>
  <si>
    <t xml:space="preserve">856101  </t>
  </si>
  <si>
    <t>*黃語婕</t>
  </si>
  <si>
    <t xml:space="preserve">856102  </t>
  </si>
  <si>
    <t>*劉紫綦</t>
  </si>
  <si>
    <t xml:space="preserve">856105  </t>
  </si>
  <si>
    <t xml:space="preserve"> 周君諺</t>
  </si>
  <si>
    <t xml:space="preserve">856109  </t>
  </si>
  <si>
    <t xml:space="preserve"> 林鈞皓</t>
  </si>
  <si>
    <t xml:space="preserve">856110  </t>
  </si>
  <si>
    <t xml:space="preserve"> 林緯晨</t>
  </si>
  <si>
    <t xml:space="preserve">856112  </t>
  </si>
  <si>
    <t xml:space="preserve"> 范振嘉</t>
  </si>
  <si>
    <t xml:space="preserve">856114  </t>
  </si>
  <si>
    <t xml:space="preserve"> 許庭維</t>
  </si>
  <si>
    <t xml:space="preserve">856115  </t>
  </si>
  <si>
    <t xml:space="preserve"> 許燕宗</t>
  </si>
  <si>
    <t xml:space="preserve">856116  </t>
  </si>
  <si>
    <t xml:space="preserve"> 陳俊維</t>
  </si>
  <si>
    <t xml:space="preserve">856117  </t>
  </si>
  <si>
    <t xml:space="preserve"> 陳彥華</t>
  </si>
  <si>
    <t xml:space="preserve">856118  </t>
  </si>
  <si>
    <t xml:space="preserve"> 陳枻瑾</t>
  </si>
  <si>
    <t xml:space="preserve">856121  </t>
  </si>
  <si>
    <t xml:space="preserve"> 黃辰宇</t>
  </si>
  <si>
    <t xml:space="preserve">856122  </t>
  </si>
  <si>
    <t xml:space="preserve"> 黃品博</t>
  </si>
  <si>
    <t xml:space="preserve">856123  </t>
  </si>
  <si>
    <t xml:space="preserve"> 黃重信</t>
  </si>
  <si>
    <t xml:space="preserve">856124  </t>
  </si>
  <si>
    <t xml:space="preserve"> 楊禎翊</t>
  </si>
  <si>
    <t xml:space="preserve">856125  </t>
  </si>
  <si>
    <t xml:space="preserve"> 溫一凡</t>
  </si>
  <si>
    <t xml:space="preserve">856127  </t>
  </si>
  <si>
    <t xml:space="preserve"> 劉恩成</t>
  </si>
  <si>
    <t xml:space="preserve">856128  </t>
  </si>
  <si>
    <t xml:space="preserve"> 蔡詠証</t>
  </si>
  <si>
    <t xml:space="preserve">856131  </t>
  </si>
  <si>
    <t xml:space="preserve"> 駱冠宇</t>
  </si>
  <si>
    <t xml:space="preserve">856134  </t>
  </si>
  <si>
    <t xml:space="preserve">34 </t>
  </si>
  <si>
    <t xml:space="preserve"> 王浩宇</t>
  </si>
  <si>
    <t xml:space="preserve">856135  </t>
  </si>
  <si>
    <t xml:space="preserve">35 </t>
  </si>
  <si>
    <t xml:space="preserve"> 林軒宇</t>
  </si>
  <si>
    <t xml:space="preserve">856136  </t>
  </si>
  <si>
    <t xml:space="preserve"> 王釩羽</t>
  </si>
  <si>
    <t>開課班級：&lt;模具二甲&gt;     任課教官：                 師</t>
  </si>
  <si>
    <t xml:space="preserve">852101  </t>
  </si>
  <si>
    <t>*林玉葉</t>
  </si>
  <si>
    <t xml:space="preserve">852105  </t>
  </si>
  <si>
    <t xml:space="preserve"> 卓俊儒</t>
  </si>
  <si>
    <t xml:space="preserve">852107  </t>
  </si>
  <si>
    <t xml:space="preserve"> 姚裕博</t>
  </si>
  <si>
    <t xml:space="preserve">852108  </t>
  </si>
  <si>
    <t xml:space="preserve"> 張軒銘</t>
  </si>
  <si>
    <t xml:space="preserve">852109  </t>
  </si>
  <si>
    <t xml:space="preserve"> 許祐笙</t>
  </si>
  <si>
    <t xml:space="preserve">852111  </t>
  </si>
  <si>
    <t xml:space="preserve"> 陳裕儒</t>
  </si>
  <si>
    <t xml:space="preserve">852115  </t>
  </si>
  <si>
    <t xml:space="preserve"> 謝璨宇</t>
  </si>
  <si>
    <t>開課班級：&lt;製圖二甲&gt;     任課教官：                 師</t>
  </si>
  <si>
    <t xml:space="preserve">853101  </t>
  </si>
  <si>
    <t>*王語辰</t>
  </si>
  <si>
    <t xml:space="preserve">853103  </t>
  </si>
  <si>
    <t>*黃采薇</t>
  </si>
  <si>
    <t xml:space="preserve">853104  </t>
  </si>
  <si>
    <t xml:space="preserve"> 王承憲</t>
  </si>
  <si>
    <t xml:space="preserve">853105  </t>
  </si>
  <si>
    <t xml:space="preserve"> 李典駿</t>
  </si>
  <si>
    <t xml:space="preserve">853110  </t>
  </si>
  <si>
    <t xml:space="preserve"> 張景翔</t>
  </si>
  <si>
    <t xml:space="preserve">853111  </t>
  </si>
  <si>
    <t xml:space="preserve"> 黃俊皓</t>
  </si>
  <si>
    <t xml:space="preserve">853113  </t>
  </si>
  <si>
    <t xml:space="preserve"> 黃麒軒</t>
  </si>
  <si>
    <t xml:space="preserve">853114  </t>
  </si>
  <si>
    <t xml:space="preserve"> 廖君霖</t>
  </si>
  <si>
    <t xml:space="preserve">853116  </t>
  </si>
  <si>
    <t xml:space="preserve"> 潘宥霖</t>
  </si>
  <si>
    <t xml:space="preserve">853121  </t>
  </si>
  <si>
    <t xml:space="preserve"> 阮星瑋</t>
  </si>
  <si>
    <t xml:space="preserve">853122  </t>
  </si>
  <si>
    <t xml:space="preserve"> 藍浩維</t>
  </si>
  <si>
    <t>開課班級：&lt;資處二甲&gt;     任課教官：                 師</t>
  </si>
  <si>
    <t xml:space="preserve">855101  </t>
  </si>
  <si>
    <t>*王思涵</t>
  </si>
  <si>
    <t xml:space="preserve">855102  </t>
  </si>
  <si>
    <t>*何舒涵</t>
  </si>
  <si>
    <t xml:space="preserve">855103  </t>
  </si>
  <si>
    <t>*張雅雯</t>
  </si>
  <si>
    <t xml:space="preserve">855106  </t>
  </si>
  <si>
    <t>*陳芊羽</t>
  </si>
  <si>
    <t xml:space="preserve">855107  </t>
  </si>
  <si>
    <t>*陳冠妤</t>
  </si>
  <si>
    <t xml:space="preserve">855108  </t>
  </si>
  <si>
    <t>*陳慈音</t>
  </si>
  <si>
    <t xml:space="preserve">855109  </t>
  </si>
  <si>
    <t>*黃曼俐</t>
  </si>
  <si>
    <t xml:space="preserve">855111  </t>
  </si>
  <si>
    <t>*賴馨儀</t>
  </si>
  <si>
    <t xml:space="preserve">855114  </t>
  </si>
  <si>
    <t xml:space="preserve"> 宋弦恩</t>
  </si>
  <si>
    <t xml:space="preserve">855115  </t>
  </si>
  <si>
    <t xml:space="preserve"> 林子皓</t>
  </si>
  <si>
    <t xml:space="preserve">855116  </t>
  </si>
  <si>
    <t xml:space="preserve"> 陳力瑋</t>
  </si>
  <si>
    <t xml:space="preserve">855119  </t>
  </si>
  <si>
    <t xml:space="preserve"> 陳述勳</t>
  </si>
  <si>
    <t xml:space="preserve">855121  </t>
  </si>
  <si>
    <t xml:space="preserve"> 覃天</t>
  </si>
  <si>
    <t xml:space="preserve">855122  </t>
  </si>
  <si>
    <t xml:space="preserve"> 黃大維</t>
  </si>
  <si>
    <t xml:space="preserve">855123  </t>
  </si>
  <si>
    <t xml:space="preserve"> 黃繼生</t>
  </si>
  <si>
    <t xml:space="preserve">855124  </t>
  </si>
  <si>
    <t xml:space="preserve"> 楊仕新</t>
  </si>
  <si>
    <t xml:space="preserve">855125  </t>
  </si>
  <si>
    <t xml:space="preserve"> 楊勝翔</t>
  </si>
  <si>
    <t xml:space="preserve">855127  </t>
  </si>
  <si>
    <t xml:space="preserve"> 羅建屏</t>
  </si>
  <si>
    <t xml:space="preserve">855133  </t>
  </si>
  <si>
    <t xml:space="preserve">33 </t>
  </si>
  <si>
    <t>*羅浩瑄</t>
  </si>
  <si>
    <t xml:space="preserve">855134  </t>
  </si>
  <si>
    <t>*顏孟姿</t>
  </si>
  <si>
    <t>開課班級：&lt;機械三甲&gt;     任課教官：                 師</t>
  </si>
  <si>
    <t xml:space="preserve">751101  </t>
  </si>
  <si>
    <t>*張孟栗</t>
  </si>
  <si>
    <t xml:space="preserve">751102  </t>
  </si>
  <si>
    <t xml:space="preserve"> 鄭家詮</t>
  </si>
  <si>
    <t xml:space="preserve">751105  </t>
  </si>
  <si>
    <t xml:space="preserve"> 黃俊凱</t>
  </si>
  <si>
    <t xml:space="preserve">751106  </t>
  </si>
  <si>
    <t xml:space="preserve"> 蕭皓仁</t>
  </si>
  <si>
    <t xml:space="preserve">751107  </t>
  </si>
  <si>
    <t xml:space="preserve"> 陳柏佑</t>
  </si>
  <si>
    <t xml:space="preserve">751108  </t>
  </si>
  <si>
    <t xml:space="preserve"> 劉晏良</t>
  </si>
  <si>
    <t xml:space="preserve">751109  </t>
  </si>
  <si>
    <t xml:space="preserve"> 陳永斌</t>
  </si>
  <si>
    <t xml:space="preserve">751112  </t>
  </si>
  <si>
    <t xml:space="preserve"> 林?宇</t>
  </si>
  <si>
    <t xml:space="preserve">751113  </t>
  </si>
  <si>
    <t xml:space="preserve"> 黃俊吉</t>
  </si>
  <si>
    <t xml:space="preserve">751115  </t>
  </si>
  <si>
    <t xml:space="preserve"> 李富吉</t>
  </si>
  <si>
    <t xml:space="preserve">751119  </t>
  </si>
  <si>
    <t xml:space="preserve"> 盧昱菖</t>
  </si>
  <si>
    <t xml:space="preserve">751121  </t>
  </si>
  <si>
    <t xml:space="preserve"> 許翊翔</t>
  </si>
  <si>
    <t xml:space="preserve">751123  </t>
  </si>
  <si>
    <t xml:space="preserve"> 卓傳智</t>
  </si>
  <si>
    <t xml:space="preserve">751125  </t>
  </si>
  <si>
    <t xml:space="preserve"> 陳冠勳</t>
  </si>
  <si>
    <t xml:space="preserve">751126  </t>
  </si>
  <si>
    <t xml:space="preserve"> 楊閔丞</t>
  </si>
  <si>
    <t xml:space="preserve">751131  </t>
  </si>
  <si>
    <t xml:space="preserve"> 陳世賢</t>
  </si>
  <si>
    <t>開課班級：&lt;汽車三甲&gt;     任課教官：                 師</t>
  </si>
  <si>
    <t xml:space="preserve">754101  </t>
  </si>
  <si>
    <t>*王亦心</t>
  </si>
  <si>
    <t xml:space="preserve">754102  </t>
  </si>
  <si>
    <t>*吳慧玟</t>
  </si>
  <si>
    <t xml:space="preserve">754103  </t>
  </si>
  <si>
    <t xml:space="preserve"> 陳文中</t>
  </si>
  <si>
    <t xml:space="preserve">754104  </t>
  </si>
  <si>
    <t xml:space="preserve"> 陳遠暘</t>
  </si>
  <si>
    <t xml:space="preserve">754105  </t>
  </si>
  <si>
    <t xml:space="preserve"> 溫峻珧</t>
  </si>
  <si>
    <t xml:space="preserve">754106  </t>
  </si>
  <si>
    <t xml:space="preserve"> 廖宗祥</t>
  </si>
  <si>
    <t xml:space="preserve">754107  </t>
  </si>
  <si>
    <t xml:space="preserve"> 李承翰</t>
  </si>
  <si>
    <t xml:space="preserve">754108  </t>
  </si>
  <si>
    <t xml:space="preserve"> 林裕勝</t>
  </si>
  <si>
    <t xml:space="preserve">754109  </t>
  </si>
  <si>
    <t xml:space="preserve"> 賴建輔</t>
  </si>
  <si>
    <t xml:space="preserve">754110  </t>
  </si>
  <si>
    <t xml:space="preserve"> 陳佑傑</t>
  </si>
  <si>
    <t xml:space="preserve">754111  </t>
  </si>
  <si>
    <t xml:space="preserve"> 陳淯淞</t>
  </si>
  <si>
    <t xml:space="preserve">754112  </t>
  </si>
  <si>
    <t xml:space="preserve"> 曾胤哲</t>
  </si>
  <si>
    <t xml:space="preserve">754113  </t>
  </si>
  <si>
    <t xml:space="preserve"> 王善德</t>
  </si>
  <si>
    <t xml:space="preserve">754117  </t>
  </si>
  <si>
    <t xml:space="preserve"> 施瑞軒</t>
  </si>
  <si>
    <t xml:space="preserve">754118  </t>
  </si>
  <si>
    <t xml:space="preserve"> 余鎧丞</t>
  </si>
  <si>
    <t xml:space="preserve">754120  </t>
  </si>
  <si>
    <t xml:space="preserve"> 李宜憲</t>
  </si>
  <si>
    <t xml:space="preserve">754121  </t>
  </si>
  <si>
    <t xml:space="preserve"> 游翔宇</t>
  </si>
  <si>
    <t xml:space="preserve">754122  </t>
  </si>
  <si>
    <t xml:space="preserve"> 黃建宏</t>
  </si>
  <si>
    <t xml:space="preserve">754123  </t>
  </si>
  <si>
    <t xml:space="preserve"> 楊笙鉉</t>
  </si>
  <si>
    <t xml:space="preserve">754124  </t>
  </si>
  <si>
    <t xml:space="preserve"> 鄭逸旻</t>
  </si>
  <si>
    <t xml:space="preserve">754126  </t>
  </si>
  <si>
    <t xml:space="preserve"> 李承恩</t>
  </si>
  <si>
    <t xml:space="preserve">754127  </t>
  </si>
  <si>
    <t xml:space="preserve"> 陳彥廷</t>
  </si>
  <si>
    <t xml:space="preserve">754128  </t>
  </si>
  <si>
    <t xml:space="preserve"> 黃品翔</t>
  </si>
  <si>
    <t xml:space="preserve">754129  </t>
  </si>
  <si>
    <t xml:space="preserve"> 林弘翊</t>
  </si>
  <si>
    <t xml:space="preserve">754131  </t>
  </si>
  <si>
    <t xml:space="preserve"> 簡立宏</t>
  </si>
  <si>
    <t>開課班級：&lt;資訊三甲&gt;     任課教官：                 師</t>
  </si>
  <si>
    <t xml:space="preserve">756101  </t>
  </si>
  <si>
    <t>*張雅婷</t>
  </si>
  <si>
    <t xml:space="preserve">756102  </t>
  </si>
  <si>
    <t>*林妤如</t>
  </si>
  <si>
    <t xml:space="preserve">756104  </t>
  </si>
  <si>
    <t>*陳昱彤</t>
  </si>
  <si>
    <t xml:space="preserve">756105  </t>
  </si>
  <si>
    <t xml:space="preserve"> 李振瑋</t>
  </si>
  <si>
    <t xml:space="preserve">756106  </t>
  </si>
  <si>
    <t xml:space="preserve"> 陳均威</t>
  </si>
  <si>
    <t xml:space="preserve">756108  </t>
  </si>
  <si>
    <t xml:space="preserve"> 李仰荃</t>
  </si>
  <si>
    <t xml:space="preserve">756109  </t>
  </si>
  <si>
    <t xml:space="preserve"> 林宗揚</t>
  </si>
  <si>
    <t xml:space="preserve">756110  </t>
  </si>
  <si>
    <t xml:space="preserve"> 劉翔舜</t>
  </si>
  <si>
    <t xml:space="preserve">756112  </t>
  </si>
  <si>
    <t xml:space="preserve"> 王博正</t>
  </si>
  <si>
    <t xml:space="preserve">756113  </t>
  </si>
  <si>
    <t xml:space="preserve"> 吳秉臻</t>
  </si>
  <si>
    <t xml:space="preserve">756114  </t>
  </si>
  <si>
    <t xml:space="preserve"> 曾柏遠</t>
  </si>
  <si>
    <t xml:space="preserve">756115  </t>
  </si>
  <si>
    <t xml:space="preserve"> 游宇倫</t>
  </si>
  <si>
    <t xml:space="preserve">756116  </t>
  </si>
  <si>
    <t xml:space="preserve"> 殷晟棠</t>
  </si>
  <si>
    <t xml:space="preserve">756117  </t>
  </si>
  <si>
    <t xml:space="preserve"> 吳振齊</t>
  </si>
  <si>
    <t xml:space="preserve">756122  </t>
  </si>
  <si>
    <t xml:space="preserve"> 黃柏翰</t>
  </si>
  <si>
    <t xml:space="preserve">756123  </t>
  </si>
  <si>
    <t xml:space="preserve"> 孔令輝</t>
  </si>
  <si>
    <t xml:space="preserve">756124  </t>
  </si>
  <si>
    <t xml:space="preserve"> 葉鴻霖</t>
  </si>
  <si>
    <t xml:space="preserve">756125  </t>
  </si>
  <si>
    <t xml:space="preserve"> 許建燁</t>
  </si>
  <si>
    <t xml:space="preserve">756127  </t>
  </si>
  <si>
    <t xml:space="preserve"> 李俊鋒</t>
  </si>
  <si>
    <t xml:space="preserve">756128  </t>
  </si>
  <si>
    <t xml:space="preserve"> 陳星叡</t>
  </si>
  <si>
    <t xml:space="preserve">756129  </t>
  </si>
  <si>
    <t xml:space="preserve"> 曾富益</t>
  </si>
  <si>
    <t xml:space="preserve">756130  </t>
  </si>
  <si>
    <t>*劉亞蔓</t>
  </si>
  <si>
    <t>開課班級：&lt;製圖三甲&gt;     任課教官：                 師</t>
  </si>
  <si>
    <t xml:space="preserve">753102  </t>
  </si>
  <si>
    <t>*吳怡婷</t>
  </si>
  <si>
    <t xml:space="preserve">753103  </t>
  </si>
  <si>
    <t>*謝宛妤</t>
  </si>
  <si>
    <t xml:space="preserve">753104  </t>
  </si>
  <si>
    <t>*詹心妤</t>
  </si>
  <si>
    <t xml:space="preserve">753105  </t>
  </si>
  <si>
    <t xml:space="preserve"> 王維弘</t>
  </si>
  <si>
    <t xml:space="preserve">753106  </t>
  </si>
  <si>
    <t xml:space="preserve"> 黎宇洋</t>
  </si>
  <si>
    <t xml:space="preserve">753109  </t>
  </si>
  <si>
    <t xml:space="preserve"> 周辰翰</t>
  </si>
  <si>
    <t xml:space="preserve">753111  </t>
  </si>
  <si>
    <t xml:space="preserve"> 陳立恩</t>
  </si>
  <si>
    <t xml:space="preserve">753112  </t>
  </si>
  <si>
    <t xml:space="preserve"> 丁睿祥</t>
  </si>
  <si>
    <t xml:space="preserve">753122  </t>
  </si>
  <si>
    <t xml:space="preserve"> 葉翊安</t>
  </si>
  <si>
    <t xml:space="preserve">753127  </t>
  </si>
  <si>
    <t xml:space="preserve"> 范茂芃</t>
  </si>
  <si>
    <t xml:space="preserve">753129  </t>
  </si>
  <si>
    <t>*陳郁心</t>
  </si>
  <si>
    <t xml:space="preserve">753130  </t>
  </si>
  <si>
    <t xml:space="preserve"> 許博鈞</t>
  </si>
  <si>
    <t xml:space="preserve">753131  </t>
  </si>
  <si>
    <t xml:space="preserve"> 劉庭榮</t>
  </si>
  <si>
    <t>開課班級：&lt;資處三甲&gt;     任課教官：                 師</t>
  </si>
  <si>
    <t xml:space="preserve">755101  </t>
  </si>
  <si>
    <t>*蕭暄儒</t>
  </si>
  <si>
    <t xml:space="preserve">755102  </t>
  </si>
  <si>
    <t>*李雅珍</t>
  </si>
  <si>
    <t xml:space="preserve">755103  </t>
  </si>
  <si>
    <t>*陳珮瑛</t>
  </si>
  <si>
    <t xml:space="preserve">755104  </t>
  </si>
  <si>
    <t>*許雅雯</t>
  </si>
  <si>
    <t xml:space="preserve">755107  </t>
  </si>
  <si>
    <t>*徐悠婷</t>
  </si>
  <si>
    <t xml:space="preserve">755108  </t>
  </si>
  <si>
    <t>*謝佳蓉</t>
  </si>
  <si>
    <t xml:space="preserve">755111  </t>
  </si>
  <si>
    <t>*蕭琦文</t>
  </si>
  <si>
    <t xml:space="preserve">755112  </t>
  </si>
  <si>
    <t xml:space="preserve"> 陳建庭</t>
  </si>
  <si>
    <t xml:space="preserve">755114  </t>
  </si>
  <si>
    <t xml:space="preserve"> 賴顯進</t>
  </si>
  <si>
    <t xml:space="preserve">755117  </t>
  </si>
  <si>
    <t xml:space="preserve"> 蕭聖諺</t>
  </si>
  <si>
    <t xml:space="preserve">755118  </t>
  </si>
  <si>
    <t xml:space="preserve"> 王冠智</t>
  </si>
  <si>
    <t xml:space="preserve">755120  </t>
  </si>
  <si>
    <t xml:space="preserve"> 葉育昇</t>
  </si>
  <si>
    <t xml:space="preserve">755124  </t>
  </si>
  <si>
    <t xml:space="preserve"> 劉禹威</t>
  </si>
  <si>
    <t xml:space="preserve">755125  </t>
  </si>
  <si>
    <t>*沈衽慈</t>
  </si>
  <si>
    <t xml:space="preserve">755126  </t>
  </si>
  <si>
    <t>*呂映璇</t>
  </si>
  <si>
    <t xml:space="preserve">755127  </t>
  </si>
  <si>
    <t>*吳若禎</t>
  </si>
  <si>
    <t xml:space="preserve">755128  </t>
  </si>
  <si>
    <t>*柯品端</t>
  </si>
  <si>
    <t xml:space="preserve">755131  </t>
  </si>
  <si>
    <t xml:space="preserve"> 蔣瀚霆</t>
  </si>
  <si>
    <t xml:space="preserve">755132  </t>
  </si>
  <si>
    <t xml:space="preserve">32 </t>
  </si>
  <si>
    <t>*游依靜</t>
  </si>
  <si>
    <t xml:space="preserve">755133  </t>
  </si>
  <si>
    <t>*顏伶軒</t>
  </si>
  <si>
    <t xml:space="preserve">755137  </t>
  </si>
  <si>
    <t>*鄭心雅</t>
  </si>
  <si>
    <t xml:space="preserve">755139  </t>
  </si>
  <si>
    <t xml:space="preserve"> 洪紹龍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</si>
</sst>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=0]&quot;&quot;;[Red][&lt;60]&quot;*&quot;##;[Blue]###"/>
    <numFmt numFmtId="177" formatCode="[=0]&quot;&quot;;[Blue]###"/>
  </numFmts>
  <fonts count="8" x14ac:knownFonts="1">
    <font>
      <sz val="12"/>
      <name val="新細明體"/>
      <charset val="136"/>
    </font>
    <font>
      <sz val="9"/>
      <name val="新細明體"/>
      <charset val="136"/>
    </font>
    <font>
      <sz val="9"/>
      <name val="細明體"/>
      <family val="3"/>
      <charset val="136"/>
    </font>
    <font>
      <sz val="9"/>
      <name val="標楷體"/>
      <family val="3"/>
      <charset val="136"/>
    </font>
    <font>
      <sz val="11"/>
      <name val="細明體"/>
      <family val="3"/>
      <charset val="136"/>
    </font>
    <font>
      <sz val="11"/>
      <name val="Times New Roman"/>
      <family val="1"/>
    </font>
    <font>
      <sz val="12"/>
      <name val="細明體"/>
      <family val="3"/>
      <charset val="136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1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1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1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1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top" textRotation="255"/>
      <protection locked="0"/>
    </xf>
    <xf numFmtId="9" fontId="2" fillId="2" borderId="1" xfId="0" applyNumberFormat="1" applyFont="1" applyFill="1" applyBorder="1" applyAlignment="1" applyProtection="1">
      <alignment vertical="top" textRotation="255"/>
      <protection locked="0"/>
    </xf>
    <xf numFmtId="0" fontId="2" fillId="0" borderId="2" xfId="0" applyFont="1" applyBorder="1" applyAlignment="1" applyProtection="1">
      <alignment horizontal="distributed" vertical="center"/>
      <protection locked="0"/>
    </xf>
    <xf numFmtId="0" fontId="2" fillId="2" borderId="3" xfId="0" applyFont="1" applyFill="1" applyBorder="1" applyAlignment="1" applyProtection="1">
      <alignment vertical="top" textRotation="255"/>
      <protection locked="0"/>
    </xf>
    <xf numFmtId="176" fontId="2" fillId="0" borderId="3" xfId="0" applyNumberFormat="1" applyFont="1" applyBorder="1" applyProtection="1">
      <protection locked="0"/>
    </xf>
    <xf numFmtId="176" fontId="2" fillId="0" borderId="1" xfId="0" applyNumberFormat="1" applyFont="1" applyBorder="1" applyProtection="1">
      <protection locked="0"/>
    </xf>
    <xf numFmtId="177" fontId="2" fillId="0" borderId="1" xfId="0" applyNumberFormat="1" applyFont="1" applyBorder="1" applyProtection="1">
      <protection locked="0"/>
    </xf>
    <xf numFmtId="177" fontId="2" fillId="3" borderId="1" xfId="0" applyNumberFormat="1" applyFont="1" applyFill="1" applyBorder="1" applyProtection="1">
      <protection locked="0"/>
    </xf>
    <xf numFmtId="176" fontId="2" fillId="0" borderId="4" xfId="0" applyNumberFormat="1" applyFont="1" applyBorder="1" applyProtection="1">
      <protection locked="0"/>
    </xf>
    <xf numFmtId="176" fontId="2" fillId="0" borderId="5" xfId="0" applyNumberFormat="1" applyFont="1" applyBorder="1" applyProtection="1">
      <protection locked="0"/>
    </xf>
    <xf numFmtId="177" fontId="2" fillId="0" borderId="5" xfId="0" applyNumberFormat="1" applyFont="1" applyBorder="1" applyProtection="1">
      <protection locked="0"/>
    </xf>
    <xf numFmtId="177" fontId="2" fillId="3" borderId="5" xfId="0" applyNumberFormat="1" applyFont="1" applyFill="1" applyBorder="1" applyProtection="1">
      <protection locked="0"/>
    </xf>
    <xf numFmtId="176" fontId="2" fillId="0" borderId="6" xfId="0" applyNumberFormat="1" applyFont="1" applyBorder="1" applyProtection="1">
      <protection locked="0"/>
    </xf>
    <xf numFmtId="176" fontId="2" fillId="0" borderId="7" xfId="0" applyNumberFormat="1" applyFont="1" applyBorder="1" applyProtection="1">
      <protection locked="0"/>
    </xf>
    <xf numFmtId="177" fontId="2" fillId="0" borderId="7" xfId="0" applyNumberFormat="1" applyFont="1" applyBorder="1" applyProtection="1">
      <protection locked="0"/>
    </xf>
    <xf numFmtId="177" fontId="2" fillId="3" borderId="7" xfId="0" applyNumberFormat="1" applyFont="1" applyFill="1" applyBorder="1" applyProtection="1">
      <protection locked="0"/>
    </xf>
    <xf numFmtId="176" fontId="2" fillId="0" borderId="8" xfId="0" applyNumberFormat="1" applyFont="1" applyBorder="1" applyProtection="1">
      <protection locked="0"/>
    </xf>
    <xf numFmtId="176" fontId="2" fillId="0" borderId="9" xfId="0" applyNumberFormat="1" applyFont="1" applyBorder="1" applyProtection="1">
      <protection locked="0"/>
    </xf>
    <xf numFmtId="177" fontId="2" fillId="0" borderId="9" xfId="0" applyNumberFormat="1" applyFont="1" applyBorder="1" applyProtection="1">
      <protection locked="0"/>
    </xf>
    <xf numFmtId="177" fontId="2" fillId="3" borderId="9" xfId="0" applyNumberFormat="1" applyFont="1" applyFill="1" applyBorder="1" applyProtection="1">
      <protection locked="0"/>
    </xf>
    <xf numFmtId="177" fontId="2" fillId="0" borderId="1" xfId="0" applyNumberFormat="1" applyFont="1" applyBorder="1" applyProtection="1">
      <protection hidden="1"/>
    </xf>
    <xf numFmtId="177" fontId="2" fillId="0" borderId="5" xfId="0" applyNumberFormat="1" applyFont="1" applyBorder="1" applyProtection="1">
      <protection hidden="1"/>
    </xf>
    <xf numFmtId="177" fontId="2" fillId="0" borderId="7" xfId="0" applyNumberFormat="1" applyFont="1" applyBorder="1" applyProtection="1">
      <protection hidden="1"/>
    </xf>
    <xf numFmtId="177" fontId="2" fillId="0" borderId="9" xfId="0" applyNumberFormat="1" applyFont="1" applyBorder="1" applyProtection="1">
      <protection hidden="1"/>
    </xf>
    <xf numFmtId="177" fontId="2" fillId="3" borderId="1" xfId="0" applyNumberFormat="1" applyFont="1" applyFill="1" applyBorder="1" applyProtection="1">
      <protection hidden="1"/>
    </xf>
    <xf numFmtId="176" fontId="2" fillId="0" borderId="10" xfId="0" applyNumberFormat="1" applyFont="1" applyBorder="1" applyProtection="1">
      <protection hidden="1"/>
    </xf>
    <xf numFmtId="177" fontId="2" fillId="3" borderId="5" xfId="0" applyNumberFormat="1" applyFont="1" applyFill="1" applyBorder="1" applyProtection="1">
      <protection hidden="1"/>
    </xf>
    <xf numFmtId="176" fontId="2" fillId="0" borderId="11" xfId="0" applyNumberFormat="1" applyFont="1" applyBorder="1" applyProtection="1">
      <protection hidden="1"/>
    </xf>
    <xf numFmtId="177" fontId="2" fillId="3" borderId="7" xfId="0" applyNumberFormat="1" applyFont="1" applyFill="1" applyBorder="1" applyProtection="1">
      <protection hidden="1"/>
    </xf>
    <xf numFmtId="176" fontId="2" fillId="0" borderId="12" xfId="0" applyNumberFormat="1" applyFont="1" applyBorder="1" applyProtection="1">
      <protection hidden="1"/>
    </xf>
    <xf numFmtId="177" fontId="2" fillId="3" borderId="9" xfId="0" applyNumberFormat="1" applyFont="1" applyFill="1" applyBorder="1" applyProtection="1">
      <protection hidden="1"/>
    </xf>
    <xf numFmtId="176" fontId="2" fillId="0" borderId="13" xfId="0" applyNumberFormat="1" applyFont="1" applyBorder="1" applyProtection="1">
      <protection hidden="1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49" fontId="7" fillId="0" borderId="4" xfId="0" applyNumberFormat="1" applyFont="1" applyBorder="1" applyProtection="1">
      <protection locked="0"/>
    </xf>
    <xf numFmtId="49" fontId="7" fillId="0" borderId="17" xfId="0" applyNumberFormat="1" applyFont="1" applyBorder="1" applyProtection="1">
      <protection locked="0"/>
    </xf>
    <xf numFmtId="49" fontId="4" fillId="0" borderId="18" xfId="0" applyNumberFormat="1" applyFont="1" applyBorder="1" applyAlignment="1" applyProtection="1">
      <alignment vertical="center"/>
      <protection locked="0"/>
    </xf>
    <xf numFmtId="49" fontId="2" fillId="0" borderId="2" xfId="0" applyNumberFormat="1" applyFont="1" applyBorder="1" applyAlignment="1" applyProtection="1">
      <alignment horizontal="distributed" vertical="center"/>
      <protection locked="0"/>
    </xf>
    <xf numFmtId="49" fontId="2" fillId="0" borderId="1" xfId="0" applyNumberFormat="1" applyFont="1" applyBorder="1" applyAlignment="1" applyProtection="1">
      <alignment vertical="center" textRotation="255"/>
      <protection locked="0"/>
    </xf>
    <xf numFmtId="49" fontId="7" fillId="0" borderId="3" xfId="0" applyNumberFormat="1" applyFont="1" applyBorder="1" applyProtection="1">
      <protection locked="0"/>
    </xf>
    <xf numFmtId="49" fontId="7" fillId="0" borderId="25" xfId="0" applyNumberFormat="1" applyFont="1" applyBorder="1" applyProtection="1">
      <protection locked="0"/>
    </xf>
    <xf numFmtId="49" fontId="7" fillId="0" borderId="6" xfId="0" applyNumberFormat="1" applyFont="1" applyBorder="1" applyProtection="1">
      <protection locked="0"/>
    </xf>
    <xf numFmtId="49" fontId="7" fillId="0" borderId="23" xfId="0" applyNumberFormat="1" applyFont="1" applyBorder="1" applyProtection="1">
      <protection locked="0"/>
    </xf>
    <xf numFmtId="49" fontId="7" fillId="0" borderId="8" xfId="0" applyNumberFormat="1" applyFont="1" applyBorder="1" applyProtection="1">
      <protection locked="0"/>
    </xf>
    <xf numFmtId="49" fontId="7" fillId="0" borderId="28" xfId="0" applyNumberFormat="1" applyFont="1" applyBorder="1" applyProtection="1">
      <protection locked="0"/>
    </xf>
    <xf numFmtId="49" fontId="2" fillId="0" borderId="0" xfId="0" applyNumberFormat="1" applyFont="1" applyProtection="1">
      <protection locked="0"/>
    </xf>
    <xf numFmtId="0" fontId="4" fillId="0" borderId="18" xfId="0" applyFont="1" applyBorder="1" applyAlignment="1" applyProtection="1">
      <alignment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protection locked="0"/>
    </xf>
    <xf numFmtId="0" fontId="0" fillId="2" borderId="1" xfId="0" applyFill="1" applyBorder="1" applyAlignment="1" applyProtection="1">
      <protection locked="0"/>
    </xf>
    <xf numFmtId="0" fontId="2" fillId="2" borderId="1" xfId="0" applyFont="1" applyFill="1" applyBorder="1" applyAlignment="1" applyProtection="1">
      <alignment vertical="top" textRotation="255"/>
      <protection locked="0"/>
    </xf>
    <xf numFmtId="0" fontId="0" fillId="2" borderId="1" xfId="0" applyFill="1" applyBorder="1" applyAlignment="1" applyProtection="1">
      <alignment vertical="top" textRotation="255"/>
      <protection locked="0"/>
    </xf>
    <xf numFmtId="9" fontId="2" fillId="2" borderId="1" xfId="0" applyNumberFormat="1" applyFont="1" applyFill="1" applyBorder="1" applyAlignment="1" applyProtection="1">
      <alignment vertical="top" textRotation="255"/>
      <protection locked="0"/>
    </xf>
    <xf numFmtId="0" fontId="5" fillId="0" borderId="18" xfId="0" applyFont="1" applyBorder="1" applyAlignment="1" applyProtection="1">
      <alignment horizontal="right" vertical="center"/>
      <protection locked="0"/>
    </xf>
    <xf numFmtId="0" fontId="4" fillId="0" borderId="18" xfId="0" applyFont="1" applyBorder="1" applyAlignment="1" applyProtection="1">
      <alignment horizontal="right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2" fillId="4" borderId="12" xfId="0" applyFont="1" applyFill="1" applyBorder="1" applyAlignment="1" applyProtection="1">
      <alignment vertical="top" textRotation="255"/>
      <protection locked="0"/>
    </xf>
    <xf numFmtId="0" fontId="2" fillId="4" borderId="10" xfId="0" applyFont="1" applyFill="1" applyBorder="1" applyAlignment="1" applyProtection="1">
      <alignment vertical="top" textRotation="255"/>
      <protection locked="0"/>
    </xf>
    <xf numFmtId="0" fontId="2" fillId="2" borderId="22" xfId="0" applyFont="1" applyFill="1" applyBorder="1" applyAlignment="1" applyProtection="1">
      <alignment horizontal="distributed" vertical="center"/>
      <protection locked="0"/>
    </xf>
    <xf numFmtId="0" fontId="2" fillId="2" borderId="23" xfId="0" applyFont="1" applyFill="1" applyBorder="1" applyAlignment="1" applyProtection="1">
      <alignment horizontal="distributed" vertical="center"/>
      <protection locked="0"/>
    </xf>
    <xf numFmtId="0" fontId="2" fillId="2" borderId="24" xfId="0" applyFont="1" applyFill="1" applyBorder="1" applyAlignment="1" applyProtection="1">
      <alignment horizontal="distributed" vertical="center"/>
      <protection locked="0"/>
    </xf>
    <xf numFmtId="0" fontId="2" fillId="2" borderId="25" xfId="0" applyFont="1" applyFill="1" applyBorder="1" applyAlignment="1" applyProtection="1">
      <alignment horizontal="distributed" vertical="center"/>
      <protection locked="0"/>
    </xf>
    <xf numFmtId="0" fontId="2" fillId="2" borderId="26" xfId="0" applyFont="1" applyFill="1" applyBorder="1" applyAlignment="1" applyProtection="1">
      <alignment horizontal="distributed" vertical="center"/>
      <protection locked="0"/>
    </xf>
    <xf numFmtId="0" fontId="2" fillId="2" borderId="2" xfId="0" applyFont="1" applyFill="1" applyBorder="1" applyAlignment="1" applyProtection="1">
      <alignment horizontal="distributed" vertic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pane xSplit="3" ySplit="6" topLeftCell="D7" activePane="bottomRight" state="frozen"/>
      <selection sqref="A1:Y1"/>
      <selection pane="topRight" sqref="A1:Y1"/>
      <selection pane="bottomLeft" sqref="A1:Y1"/>
      <selection pane="bottomRight"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17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18</v>
      </c>
      <c r="B7" s="46" t="s">
        <v>19</v>
      </c>
      <c r="C7" s="36" t="s">
        <v>20</v>
      </c>
      <c r="D7" s="8"/>
      <c r="E7" s="9"/>
      <c r="F7" s="9"/>
      <c r="G7" s="9"/>
      <c r="H7" s="9"/>
      <c r="I7" s="9"/>
      <c r="J7" s="10"/>
      <c r="K7" s="24">
        <f>SUM(D7:J7)</f>
        <v>0</v>
      </c>
      <c r="L7" s="24">
        <f>IF(ISERROR(AVERAGE(D7:J7)),0,AVERAGE(D7:J7))</f>
        <v>0</v>
      </c>
      <c r="M7" s="24">
        <f>L7*0.6</f>
        <v>0</v>
      </c>
      <c r="N7" s="9"/>
      <c r="O7" s="24">
        <f>N7*0.4</f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f>SUM(R7:U7)</f>
        <v>0</v>
      </c>
      <c r="W7" s="24">
        <f>IF(ISERROR(AVERAGE(R7:U7)),0,AVERAGE(R7:U7))</f>
        <v>0</v>
      </c>
      <c r="X7" s="28">
        <f>W7*0.5</f>
        <v>0</v>
      </c>
      <c r="Y7" s="29">
        <f>SUM(Q7,X7)</f>
        <v>0</v>
      </c>
    </row>
    <row r="8" spans="1:25" x14ac:dyDescent="0.25">
      <c r="A8" s="45" t="s">
        <v>21</v>
      </c>
      <c r="B8" s="46" t="s">
        <v>22</v>
      </c>
      <c r="C8" s="36" t="s">
        <v>23</v>
      </c>
      <c r="D8" s="8"/>
      <c r="E8" s="9"/>
      <c r="F8" s="9"/>
      <c r="G8" s="9"/>
      <c r="H8" s="9"/>
      <c r="I8" s="9"/>
      <c r="J8" s="10"/>
      <c r="K8" s="24">
        <f t="shared" ref="K8:K66" si="0">SUM(D8:J8)</f>
        <v>0</v>
      </c>
      <c r="L8" s="24">
        <f t="shared" ref="L8:L66" si="1">IF(ISERROR(AVERAGE(D8:J8)),0,AVERAGE(D8:J8))</f>
        <v>0</v>
      </c>
      <c r="M8" s="24">
        <f t="shared" ref="M8:M66" si="2">L8*0.6</f>
        <v>0</v>
      </c>
      <c r="N8" s="9"/>
      <c r="O8" s="24">
        <f t="shared" ref="O8:O66" si="3">N8*0.4</f>
        <v>0</v>
      </c>
      <c r="P8" s="10">
        <f t="shared" ref="P8:P66" si="4">SUM(M8,O8)</f>
        <v>0</v>
      </c>
      <c r="Q8" s="11">
        <f t="shared" ref="Q8:Q66" si="5">P8*0.5</f>
        <v>0</v>
      </c>
      <c r="R8" s="9"/>
      <c r="S8" s="9"/>
      <c r="T8" s="9"/>
      <c r="U8" s="9"/>
      <c r="V8" s="24">
        <f t="shared" ref="V8:V66" si="6">SUM(R8:U8)</f>
        <v>0</v>
      </c>
      <c r="W8" s="24">
        <f t="shared" ref="W8:W66" si="7">IF(ISERROR(AVERAGE(R8:U8)),0,AVERAGE(R8:U8))</f>
        <v>0</v>
      </c>
      <c r="X8" s="28">
        <f t="shared" ref="X8:X66" si="8">W8*0.5</f>
        <v>0</v>
      </c>
      <c r="Y8" s="29">
        <f t="shared" ref="Y8:Y66" si="9">SUM(Q8,X8)</f>
        <v>0</v>
      </c>
    </row>
    <row r="9" spans="1:25" x14ac:dyDescent="0.25">
      <c r="A9" s="45" t="s">
        <v>24</v>
      </c>
      <c r="B9" s="46" t="s">
        <v>25</v>
      </c>
      <c r="C9" s="36" t="s">
        <v>26</v>
      </c>
      <c r="D9" s="8"/>
      <c r="E9" s="9"/>
      <c r="F9" s="9"/>
      <c r="G9" s="9"/>
      <c r="H9" s="9"/>
      <c r="I9" s="9"/>
      <c r="J9" s="10"/>
      <c r="K9" s="24">
        <f t="shared" si="0"/>
        <v>0</v>
      </c>
      <c r="L9" s="24">
        <f t="shared" si="1"/>
        <v>0</v>
      </c>
      <c r="M9" s="24">
        <f t="shared" si="2"/>
        <v>0</v>
      </c>
      <c r="N9" s="9"/>
      <c r="O9" s="24">
        <f t="shared" si="3"/>
        <v>0</v>
      </c>
      <c r="P9" s="10">
        <f t="shared" si="4"/>
        <v>0</v>
      </c>
      <c r="Q9" s="11">
        <f t="shared" si="5"/>
        <v>0</v>
      </c>
      <c r="R9" s="9"/>
      <c r="S9" s="9"/>
      <c r="T9" s="9"/>
      <c r="U9" s="9"/>
      <c r="V9" s="24">
        <f t="shared" si="6"/>
        <v>0</v>
      </c>
      <c r="W9" s="24">
        <f t="shared" si="7"/>
        <v>0</v>
      </c>
      <c r="X9" s="28">
        <f t="shared" si="8"/>
        <v>0</v>
      </c>
      <c r="Y9" s="29">
        <f t="shared" si="9"/>
        <v>0</v>
      </c>
    </row>
    <row r="10" spans="1:25" x14ac:dyDescent="0.25">
      <c r="A10" s="45" t="s">
        <v>27</v>
      </c>
      <c r="B10" s="46" t="s">
        <v>28</v>
      </c>
      <c r="C10" s="36" t="s">
        <v>29</v>
      </c>
      <c r="D10" s="8"/>
      <c r="E10" s="9"/>
      <c r="F10" s="9"/>
      <c r="G10" s="9"/>
      <c r="H10" s="9"/>
      <c r="I10" s="9"/>
      <c r="J10" s="10"/>
      <c r="K10" s="24">
        <f t="shared" si="0"/>
        <v>0</v>
      </c>
      <c r="L10" s="24">
        <f t="shared" si="1"/>
        <v>0</v>
      </c>
      <c r="M10" s="24">
        <f t="shared" si="2"/>
        <v>0</v>
      </c>
      <c r="N10" s="9"/>
      <c r="O10" s="24">
        <f t="shared" si="3"/>
        <v>0</v>
      </c>
      <c r="P10" s="10">
        <f t="shared" si="4"/>
        <v>0</v>
      </c>
      <c r="Q10" s="11">
        <f t="shared" si="5"/>
        <v>0</v>
      </c>
      <c r="R10" s="9"/>
      <c r="S10" s="9"/>
      <c r="T10" s="9"/>
      <c r="U10" s="9"/>
      <c r="V10" s="24">
        <f t="shared" si="6"/>
        <v>0</v>
      </c>
      <c r="W10" s="24">
        <f t="shared" si="7"/>
        <v>0</v>
      </c>
      <c r="X10" s="28">
        <f t="shared" si="8"/>
        <v>0</v>
      </c>
      <c r="Y10" s="29">
        <f t="shared" si="9"/>
        <v>0</v>
      </c>
    </row>
    <row r="11" spans="1:25" ht="13.2" thickBot="1" x14ac:dyDescent="0.3">
      <c r="A11" s="40" t="s">
        <v>30</v>
      </c>
      <c r="B11" s="41" t="s">
        <v>31</v>
      </c>
      <c r="C11" s="37" t="s">
        <v>32</v>
      </c>
      <c r="D11" s="12"/>
      <c r="E11" s="13"/>
      <c r="F11" s="13"/>
      <c r="G11" s="13"/>
      <c r="H11" s="13"/>
      <c r="I11" s="13"/>
      <c r="J11" s="14"/>
      <c r="K11" s="25">
        <f t="shared" si="0"/>
        <v>0</v>
      </c>
      <c r="L11" s="25">
        <f t="shared" si="1"/>
        <v>0</v>
      </c>
      <c r="M11" s="25">
        <f t="shared" si="2"/>
        <v>0</v>
      </c>
      <c r="N11" s="13"/>
      <c r="O11" s="25">
        <f t="shared" si="3"/>
        <v>0</v>
      </c>
      <c r="P11" s="14">
        <f t="shared" si="4"/>
        <v>0</v>
      </c>
      <c r="Q11" s="15">
        <f t="shared" si="5"/>
        <v>0</v>
      </c>
      <c r="R11" s="13"/>
      <c r="S11" s="13"/>
      <c r="T11" s="13"/>
      <c r="U11" s="13"/>
      <c r="V11" s="25">
        <f t="shared" si="6"/>
        <v>0</v>
      </c>
      <c r="W11" s="25">
        <f t="shared" si="7"/>
        <v>0</v>
      </c>
      <c r="X11" s="30">
        <f t="shared" si="8"/>
        <v>0</v>
      </c>
      <c r="Y11" s="31">
        <f t="shared" si="9"/>
        <v>0</v>
      </c>
    </row>
    <row r="12" spans="1:25" ht="13.2" thickTop="1" x14ac:dyDescent="0.25">
      <c r="A12" s="47" t="s">
        <v>33</v>
      </c>
      <c r="B12" s="48" t="s">
        <v>34</v>
      </c>
      <c r="C12" s="38" t="s">
        <v>35</v>
      </c>
      <c r="D12" s="16"/>
      <c r="E12" s="17"/>
      <c r="F12" s="17"/>
      <c r="G12" s="17"/>
      <c r="H12" s="17"/>
      <c r="I12" s="17"/>
      <c r="J12" s="18"/>
      <c r="K12" s="26">
        <f t="shared" si="0"/>
        <v>0</v>
      </c>
      <c r="L12" s="26">
        <f t="shared" si="1"/>
        <v>0</v>
      </c>
      <c r="M12" s="26">
        <f t="shared" si="2"/>
        <v>0</v>
      </c>
      <c r="N12" s="17"/>
      <c r="O12" s="26">
        <f t="shared" si="3"/>
        <v>0</v>
      </c>
      <c r="P12" s="18">
        <f t="shared" si="4"/>
        <v>0</v>
      </c>
      <c r="Q12" s="19">
        <f t="shared" si="5"/>
        <v>0</v>
      </c>
      <c r="R12" s="17"/>
      <c r="S12" s="17"/>
      <c r="T12" s="17"/>
      <c r="U12" s="17"/>
      <c r="V12" s="26">
        <f t="shared" si="6"/>
        <v>0</v>
      </c>
      <c r="W12" s="26">
        <f t="shared" si="7"/>
        <v>0</v>
      </c>
      <c r="X12" s="32">
        <f t="shared" si="8"/>
        <v>0</v>
      </c>
      <c r="Y12" s="33">
        <f t="shared" si="9"/>
        <v>0</v>
      </c>
    </row>
    <row r="13" spans="1:25" x14ac:dyDescent="0.25">
      <c r="A13" s="45" t="s">
        <v>36</v>
      </c>
      <c r="B13" s="46" t="s">
        <v>37</v>
      </c>
      <c r="C13" s="36" t="s">
        <v>38</v>
      </c>
      <c r="D13" s="8"/>
      <c r="E13" s="9"/>
      <c r="F13" s="9"/>
      <c r="G13" s="9"/>
      <c r="H13" s="9"/>
      <c r="I13" s="9"/>
      <c r="J13" s="10"/>
      <c r="K13" s="24">
        <f t="shared" si="0"/>
        <v>0</v>
      </c>
      <c r="L13" s="24">
        <f t="shared" si="1"/>
        <v>0</v>
      </c>
      <c r="M13" s="24">
        <f t="shared" si="2"/>
        <v>0</v>
      </c>
      <c r="N13" s="9"/>
      <c r="O13" s="24">
        <f t="shared" si="3"/>
        <v>0</v>
      </c>
      <c r="P13" s="10">
        <f t="shared" si="4"/>
        <v>0</v>
      </c>
      <c r="Q13" s="11">
        <f t="shared" si="5"/>
        <v>0</v>
      </c>
      <c r="R13" s="9"/>
      <c r="S13" s="9"/>
      <c r="T13" s="9"/>
      <c r="U13" s="9"/>
      <c r="V13" s="24">
        <f t="shared" si="6"/>
        <v>0</v>
      </c>
      <c r="W13" s="24">
        <f t="shared" si="7"/>
        <v>0</v>
      </c>
      <c r="X13" s="28">
        <f t="shared" si="8"/>
        <v>0</v>
      </c>
      <c r="Y13" s="29">
        <f t="shared" si="9"/>
        <v>0</v>
      </c>
    </row>
    <row r="14" spans="1:25" x14ac:dyDescent="0.25">
      <c r="A14" s="45" t="s">
        <v>39</v>
      </c>
      <c r="B14" s="46" t="s">
        <v>40</v>
      </c>
      <c r="C14" s="36" t="s">
        <v>41</v>
      </c>
      <c r="D14" s="8"/>
      <c r="E14" s="9"/>
      <c r="F14" s="9"/>
      <c r="G14" s="9"/>
      <c r="H14" s="9"/>
      <c r="I14" s="9"/>
      <c r="J14" s="10"/>
      <c r="K14" s="24">
        <f t="shared" si="0"/>
        <v>0</v>
      </c>
      <c r="L14" s="24">
        <f t="shared" si="1"/>
        <v>0</v>
      </c>
      <c r="M14" s="24">
        <f t="shared" si="2"/>
        <v>0</v>
      </c>
      <c r="N14" s="9"/>
      <c r="O14" s="24">
        <f t="shared" si="3"/>
        <v>0</v>
      </c>
      <c r="P14" s="10">
        <f t="shared" si="4"/>
        <v>0</v>
      </c>
      <c r="Q14" s="11">
        <f t="shared" si="5"/>
        <v>0</v>
      </c>
      <c r="R14" s="9"/>
      <c r="S14" s="9"/>
      <c r="T14" s="9"/>
      <c r="U14" s="9"/>
      <c r="V14" s="24">
        <f t="shared" si="6"/>
        <v>0</v>
      </c>
      <c r="W14" s="24">
        <f t="shared" si="7"/>
        <v>0</v>
      </c>
      <c r="X14" s="28">
        <f t="shared" si="8"/>
        <v>0</v>
      </c>
      <c r="Y14" s="29">
        <f t="shared" si="9"/>
        <v>0</v>
      </c>
    </row>
    <row r="15" spans="1:25" x14ac:dyDescent="0.25">
      <c r="A15" s="45" t="s">
        <v>42</v>
      </c>
      <c r="B15" s="46" t="s">
        <v>43</v>
      </c>
      <c r="C15" s="36" t="s">
        <v>44</v>
      </c>
      <c r="D15" s="8"/>
      <c r="E15" s="9"/>
      <c r="F15" s="9"/>
      <c r="G15" s="9"/>
      <c r="H15" s="9"/>
      <c r="I15" s="9"/>
      <c r="J15" s="10"/>
      <c r="K15" s="24">
        <f t="shared" si="0"/>
        <v>0</v>
      </c>
      <c r="L15" s="24">
        <f t="shared" si="1"/>
        <v>0</v>
      </c>
      <c r="M15" s="24">
        <f t="shared" si="2"/>
        <v>0</v>
      </c>
      <c r="N15" s="9"/>
      <c r="O15" s="24">
        <f t="shared" si="3"/>
        <v>0</v>
      </c>
      <c r="P15" s="10">
        <f t="shared" si="4"/>
        <v>0</v>
      </c>
      <c r="Q15" s="11">
        <f t="shared" si="5"/>
        <v>0</v>
      </c>
      <c r="R15" s="9"/>
      <c r="S15" s="9"/>
      <c r="T15" s="9"/>
      <c r="U15" s="9"/>
      <c r="V15" s="24">
        <f t="shared" si="6"/>
        <v>0</v>
      </c>
      <c r="W15" s="24">
        <f t="shared" si="7"/>
        <v>0</v>
      </c>
      <c r="X15" s="28">
        <f t="shared" si="8"/>
        <v>0</v>
      </c>
      <c r="Y15" s="29">
        <f t="shared" si="9"/>
        <v>0</v>
      </c>
    </row>
    <row r="16" spans="1:25" ht="13.2" thickBot="1" x14ac:dyDescent="0.3">
      <c r="A16" s="40" t="s">
        <v>45</v>
      </c>
      <c r="B16" s="41" t="s">
        <v>46</v>
      </c>
      <c r="C16" s="37" t="s">
        <v>47</v>
      </c>
      <c r="D16" s="12"/>
      <c r="E16" s="13"/>
      <c r="F16" s="13"/>
      <c r="G16" s="13"/>
      <c r="H16" s="13"/>
      <c r="I16" s="13"/>
      <c r="J16" s="14"/>
      <c r="K16" s="25">
        <f t="shared" si="0"/>
        <v>0</v>
      </c>
      <c r="L16" s="25">
        <f t="shared" si="1"/>
        <v>0</v>
      </c>
      <c r="M16" s="25">
        <f t="shared" si="2"/>
        <v>0</v>
      </c>
      <c r="N16" s="13"/>
      <c r="O16" s="25">
        <f t="shared" si="3"/>
        <v>0</v>
      </c>
      <c r="P16" s="14">
        <f t="shared" si="4"/>
        <v>0</v>
      </c>
      <c r="Q16" s="15">
        <f t="shared" si="5"/>
        <v>0</v>
      </c>
      <c r="R16" s="13"/>
      <c r="S16" s="13"/>
      <c r="T16" s="13"/>
      <c r="U16" s="13"/>
      <c r="V16" s="25">
        <f t="shared" si="6"/>
        <v>0</v>
      </c>
      <c r="W16" s="25">
        <f t="shared" si="7"/>
        <v>0</v>
      </c>
      <c r="X16" s="30">
        <f t="shared" si="8"/>
        <v>0</v>
      </c>
      <c r="Y16" s="31">
        <f t="shared" si="9"/>
        <v>0</v>
      </c>
    </row>
    <row r="17" spans="1:25" ht="13.2" thickTop="1" x14ac:dyDescent="0.25">
      <c r="A17" s="47" t="s">
        <v>48</v>
      </c>
      <c r="B17" s="48" t="s">
        <v>49</v>
      </c>
      <c r="C17" s="38" t="s">
        <v>50</v>
      </c>
      <c r="D17" s="16"/>
      <c r="E17" s="17"/>
      <c r="F17" s="17"/>
      <c r="G17" s="17"/>
      <c r="H17" s="17"/>
      <c r="I17" s="17"/>
      <c r="J17" s="18"/>
      <c r="K17" s="26">
        <f t="shared" si="0"/>
        <v>0</v>
      </c>
      <c r="L17" s="26">
        <f t="shared" si="1"/>
        <v>0</v>
      </c>
      <c r="M17" s="26">
        <f t="shared" si="2"/>
        <v>0</v>
      </c>
      <c r="N17" s="17"/>
      <c r="O17" s="26">
        <f t="shared" si="3"/>
        <v>0</v>
      </c>
      <c r="P17" s="18">
        <f t="shared" si="4"/>
        <v>0</v>
      </c>
      <c r="Q17" s="19">
        <f t="shared" si="5"/>
        <v>0</v>
      </c>
      <c r="R17" s="17"/>
      <c r="S17" s="17"/>
      <c r="T17" s="17"/>
      <c r="U17" s="17"/>
      <c r="V17" s="26">
        <f t="shared" si="6"/>
        <v>0</v>
      </c>
      <c r="W17" s="26">
        <f t="shared" si="7"/>
        <v>0</v>
      </c>
      <c r="X17" s="32">
        <f t="shared" si="8"/>
        <v>0</v>
      </c>
      <c r="Y17" s="33">
        <f t="shared" si="9"/>
        <v>0</v>
      </c>
    </row>
    <row r="18" spans="1:25" x14ac:dyDescent="0.25">
      <c r="A18" s="45" t="s">
        <v>51</v>
      </c>
      <c r="B18" s="46" t="s">
        <v>52</v>
      </c>
      <c r="C18" s="36" t="s">
        <v>53</v>
      </c>
      <c r="D18" s="8"/>
      <c r="E18" s="9"/>
      <c r="F18" s="9"/>
      <c r="G18" s="9"/>
      <c r="H18" s="9"/>
      <c r="I18" s="9"/>
      <c r="J18" s="10"/>
      <c r="K18" s="24">
        <f t="shared" si="0"/>
        <v>0</v>
      </c>
      <c r="L18" s="24">
        <f t="shared" si="1"/>
        <v>0</v>
      </c>
      <c r="M18" s="24">
        <f t="shared" si="2"/>
        <v>0</v>
      </c>
      <c r="N18" s="9"/>
      <c r="O18" s="24">
        <f t="shared" si="3"/>
        <v>0</v>
      </c>
      <c r="P18" s="10">
        <f t="shared" si="4"/>
        <v>0</v>
      </c>
      <c r="Q18" s="11">
        <f t="shared" si="5"/>
        <v>0</v>
      </c>
      <c r="R18" s="9"/>
      <c r="S18" s="9"/>
      <c r="T18" s="9"/>
      <c r="U18" s="9"/>
      <c r="V18" s="24">
        <f t="shared" si="6"/>
        <v>0</v>
      </c>
      <c r="W18" s="24">
        <f t="shared" si="7"/>
        <v>0</v>
      </c>
      <c r="X18" s="28">
        <f t="shared" si="8"/>
        <v>0</v>
      </c>
      <c r="Y18" s="29">
        <f t="shared" si="9"/>
        <v>0</v>
      </c>
    </row>
    <row r="19" spans="1:25" x14ac:dyDescent="0.25">
      <c r="A19" s="45" t="s">
        <v>54</v>
      </c>
      <c r="B19" s="46" t="s">
        <v>55</v>
      </c>
      <c r="C19" s="36" t="s">
        <v>56</v>
      </c>
      <c r="D19" s="8"/>
      <c r="E19" s="9"/>
      <c r="F19" s="9"/>
      <c r="G19" s="9"/>
      <c r="H19" s="9"/>
      <c r="I19" s="9"/>
      <c r="J19" s="10"/>
      <c r="K19" s="24">
        <f t="shared" si="0"/>
        <v>0</v>
      </c>
      <c r="L19" s="24">
        <f t="shared" si="1"/>
        <v>0</v>
      </c>
      <c r="M19" s="24">
        <f t="shared" si="2"/>
        <v>0</v>
      </c>
      <c r="N19" s="9"/>
      <c r="O19" s="24">
        <f t="shared" si="3"/>
        <v>0</v>
      </c>
      <c r="P19" s="10">
        <f t="shared" si="4"/>
        <v>0</v>
      </c>
      <c r="Q19" s="11">
        <f t="shared" si="5"/>
        <v>0</v>
      </c>
      <c r="R19" s="9"/>
      <c r="S19" s="9"/>
      <c r="T19" s="9"/>
      <c r="U19" s="9"/>
      <c r="V19" s="24">
        <f t="shared" si="6"/>
        <v>0</v>
      </c>
      <c r="W19" s="24">
        <f t="shared" si="7"/>
        <v>0</v>
      </c>
      <c r="X19" s="28">
        <f t="shared" si="8"/>
        <v>0</v>
      </c>
      <c r="Y19" s="29">
        <f t="shared" si="9"/>
        <v>0</v>
      </c>
    </row>
    <row r="20" spans="1:25" x14ac:dyDescent="0.25">
      <c r="A20" s="45" t="s">
        <v>57</v>
      </c>
      <c r="B20" s="46" t="s">
        <v>58</v>
      </c>
      <c r="C20" s="36" t="s">
        <v>59</v>
      </c>
      <c r="D20" s="8"/>
      <c r="E20" s="9"/>
      <c r="F20" s="9"/>
      <c r="G20" s="9"/>
      <c r="H20" s="9"/>
      <c r="I20" s="9"/>
      <c r="J20" s="10"/>
      <c r="K20" s="24">
        <f t="shared" si="0"/>
        <v>0</v>
      </c>
      <c r="L20" s="24">
        <f t="shared" si="1"/>
        <v>0</v>
      </c>
      <c r="M20" s="24">
        <f t="shared" si="2"/>
        <v>0</v>
      </c>
      <c r="N20" s="9"/>
      <c r="O20" s="24">
        <f t="shared" si="3"/>
        <v>0</v>
      </c>
      <c r="P20" s="10">
        <f t="shared" si="4"/>
        <v>0</v>
      </c>
      <c r="Q20" s="11">
        <f t="shared" si="5"/>
        <v>0</v>
      </c>
      <c r="R20" s="9"/>
      <c r="S20" s="9"/>
      <c r="T20" s="9"/>
      <c r="U20" s="9"/>
      <c r="V20" s="24">
        <f t="shared" si="6"/>
        <v>0</v>
      </c>
      <c r="W20" s="24">
        <f t="shared" si="7"/>
        <v>0</v>
      </c>
      <c r="X20" s="28">
        <f t="shared" si="8"/>
        <v>0</v>
      </c>
      <c r="Y20" s="29">
        <f t="shared" si="9"/>
        <v>0</v>
      </c>
    </row>
    <row r="21" spans="1:25" ht="13.2" thickBot="1" x14ac:dyDescent="0.3">
      <c r="A21" s="40" t="s">
        <v>60</v>
      </c>
      <c r="B21" s="41" t="s">
        <v>61</v>
      </c>
      <c r="C21" s="37" t="s">
        <v>62</v>
      </c>
      <c r="D21" s="12"/>
      <c r="E21" s="13"/>
      <c r="F21" s="13"/>
      <c r="G21" s="13"/>
      <c r="H21" s="13"/>
      <c r="I21" s="13"/>
      <c r="J21" s="14"/>
      <c r="K21" s="25">
        <f t="shared" si="0"/>
        <v>0</v>
      </c>
      <c r="L21" s="25">
        <f t="shared" si="1"/>
        <v>0</v>
      </c>
      <c r="M21" s="25">
        <f t="shared" si="2"/>
        <v>0</v>
      </c>
      <c r="N21" s="13"/>
      <c r="O21" s="25">
        <f t="shared" si="3"/>
        <v>0</v>
      </c>
      <c r="P21" s="14">
        <f t="shared" si="4"/>
        <v>0</v>
      </c>
      <c r="Q21" s="15">
        <f t="shared" si="5"/>
        <v>0</v>
      </c>
      <c r="R21" s="13"/>
      <c r="S21" s="13"/>
      <c r="T21" s="13"/>
      <c r="U21" s="13"/>
      <c r="V21" s="25">
        <f t="shared" si="6"/>
        <v>0</v>
      </c>
      <c r="W21" s="25">
        <f t="shared" si="7"/>
        <v>0</v>
      </c>
      <c r="X21" s="30">
        <f t="shared" si="8"/>
        <v>0</v>
      </c>
      <c r="Y21" s="31">
        <f t="shared" si="9"/>
        <v>0</v>
      </c>
    </row>
    <row r="22" spans="1:25" ht="13.2" thickTop="1" x14ac:dyDescent="0.25">
      <c r="A22" s="47" t="s">
        <v>63</v>
      </c>
      <c r="B22" s="48" t="s">
        <v>64</v>
      </c>
      <c r="C22" s="38" t="s">
        <v>65</v>
      </c>
      <c r="D22" s="16"/>
      <c r="E22" s="17"/>
      <c r="F22" s="17"/>
      <c r="G22" s="17"/>
      <c r="H22" s="17"/>
      <c r="I22" s="17"/>
      <c r="J22" s="18"/>
      <c r="K22" s="26">
        <f t="shared" si="0"/>
        <v>0</v>
      </c>
      <c r="L22" s="26">
        <f t="shared" si="1"/>
        <v>0</v>
      </c>
      <c r="M22" s="26">
        <f t="shared" si="2"/>
        <v>0</v>
      </c>
      <c r="N22" s="17"/>
      <c r="O22" s="26">
        <f t="shared" si="3"/>
        <v>0</v>
      </c>
      <c r="P22" s="18">
        <f t="shared" si="4"/>
        <v>0</v>
      </c>
      <c r="Q22" s="19">
        <f t="shared" si="5"/>
        <v>0</v>
      </c>
      <c r="R22" s="17"/>
      <c r="S22" s="17"/>
      <c r="T22" s="17"/>
      <c r="U22" s="17"/>
      <c r="V22" s="26">
        <f t="shared" si="6"/>
        <v>0</v>
      </c>
      <c r="W22" s="26">
        <f t="shared" si="7"/>
        <v>0</v>
      </c>
      <c r="X22" s="32">
        <f t="shared" si="8"/>
        <v>0</v>
      </c>
      <c r="Y22" s="33">
        <f t="shared" si="9"/>
        <v>0</v>
      </c>
    </row>
    <row r="23" spans="1:25" x14ac:dyDescent="0.25">
      <c r="A23" s="45" t="s">
        <v>66</v>
      </c>
      <c r="B23" s="46" t="s">
        <v>67</v>
      </c>
      <c r="C23" s="36" t="s">
        <v>68</v>
      </c>
      <c r="D23" s="8"/>
      <c r="E23" s="9"/>
      <c r="F23" s="9"/>
      <c r="G23" s="9"/>
      <c r="H23" s="9"/>
      <c r="I23" s="9"/>
      <c r="J23" s="10"/>
      <c r="K23" s="24">
        <f t="shared" si="0"/>
        <v>0</v>
      </c>
      <c r="L23" s="24">
        <f t="shared" si="1"/>
        <v>0</v>
      </c>
      <c r="M23" s="24">
        <f t="shared" si="2"/>
        <v>0</v>
      </c>
      <c r="N23" s="9"/>
      <c r="O23" s="24">
        <f t="shared" si="3"/>
        <v>0</v>
      </c>
      <c r="P23" s="10">
        <f t="shared" si="4"/>
        <v>0</v>
      </c>
      <c r="Q23" s="11">
        <f t="shared" si="5"/>
        <v>0</v>
      </c>
      <c r="R23" s="9"/>
      <c r="S23" s="9"/>
      <c r="T23" s="9"/>
      <c r="U23" s="9"/>
      <c r="V23" s="24">
        <f t="shared" si="6"/>
        <v>0</v>
      </c>
      <c r="W23" s="24">
        <f t="shared" si="7"/>
        <v>0</v>
      </c>
      <c r="X23" s="28">
        <f t="shared" si="8"/>
        <v>0</v>
      </c>
      <c r="Y23" s="29">
        <f t="shared" si="9"/>
        <v>0</v>
      </c>
    </row>
    <row r="24" spans="1:25" x14ac:dyDescent="0.25">
      <c r="A24" s="45" t="s">
        <v>69</v>
      </c>
      <c r="B24" s="46" t="s">
        <v>70</v>
      </c>
      <c r="C24" s="36" t="s">
        <v>71</v>
      </c>
      <c r="D24" s="8"/>
      <c r="E24" s="9"/>
      <c r="F24" s="9"/>
      <c r="G24" s="9"/>
      <c r="H24" s="9"/>
      <c r="I24" s="9"/>
      <c r="J24" s="10"/>
      <c r="K24" s="24">
        <f t="shared" si="0"/>
        <v>0</v>
      </c>
      <c r="L24" s="24">
        <f t="shared" si="1"/>
        <v>0</v>
      </c>
      <c r="M24" s="24">
        <f t="shared" si="2"/>
        <v>0</v>
      </c>
      <c r="N24" s="9"/>
      <c r="O24" s="24">
        <f t="shared" si="3"/>
        <v>0</v>
      </c>
      <c r="P24" s="10">
        <f t="shared" si="4"/>
        <v>0</v>
      </c>
      <c r="Q24" s="11">
        <f t="shared" si="5"/>
        <v>0</v>
      </c>
      <c r="R24" s="9"/>
      <c r="S24" s="9"/>
      <c r="T24" s="9"/>
      <c r="U24" s="9"/>
      <c r="V24" s="24">
        <f t="shared" si="6"/>
        <v>0</v>
      </c>
      <c r="W24" s="24">
        <f t="shared" si="7"/>
        <v>0</v>
      </c>
      <c r="X24" s="28">
        <f t="shared" si="8"/>
        <v>0</v>
      </c>
      <c r="Y24" s="29">
        <f t="shared" si="9"/>
        <v>0</v>
      </c>
    </row>
    <row r="25" spans="1:25" x14ac:dyDescent="0.25">
      <c r="A25" s="45" t="s">
        <v>72</v>
      </c>
      <c r="B25" s="46" t="s">
        <v>73</v>
      </c>
      <c r="C25" s="36" t="s">
        <v>74</v>
      </c>
      <c r="D25" s="8"/>
      <c r="E25" s="9"/>
      <c r="F25" s="9"/>
      <c r="G25" s="9"/>
      <c r="H25" s="9"/>
      <c r="I25" s="9"/>
      <c r="J25" s="10"/>
      <c r="K25" s="24">
        <f t="shared" si="0"/>
        <v>0</v>
      </c>
      <c r="L25" s="24">
        <f t="shared" si="1"/>
        <v>0</v>
      </c>
      <c r="M25" s="24">
        <f t="shared" si="2"/>
        <v>0</v>
      </c>
      <c r="N25" s="9"/>
      <c r="O25" s="24">
        <f t="shared" si="3"/>
        <v>0</v>
      </c>
      <c r="P25" s="10">
        <f t="shared" si="4"/>
        <v>0</v>
      </c>
      <c r="Q25" s="11">
        <f t="shared" si="5"/>
        <v>0</v>
      </c>
      <c r="R25" s="9"/>
      <c r="S25" s="9"/>
      <c r="T25" s="9"/>
      <c r="U25" s="9"/>
      <c r="V25" s="24">
        <f t="shared" si="6"/>
        <v>0</v>
      </c>
      <c r="W25" s="24">
        <f t="shared" si="7"/>
        <v>0</v>
      </c>
      <c r="X25" s="28">
        <f t="shared" si="8"/>
        <v>0</v>
      </c>
      <c r="Y25" s="29">
        <f t="shared" si="9"/>
        <v>0</v>
      </c>
    </row>
    <row r="26" spans="1:25" ht="13.2" thickBot="1" x14ac:dyDescent="0.3">
      <c r="A26" s="40" t="s">
        <v>75</v>
      </c>
      <c r="B26" s="41" t="s">
        <v>76</v>
      </c>
      <c r="C26" s="37" t="s">
        <v>77</v>
      </c>
      <c r="D26" s="12"/>
      <c r="E26" s="13"/>
      <c r="F26" s="13"/>
      <c r="G26" s="13"/>
      <c r="H26" s="13"/>
      <c r="I26" s="13"/>
      <c r="J26" s="14"/>
      <c r="K26" s="25">
        <f t="shared" si="0"/>
        <v>0</v>
      </c>
      <c r="L26" s="25">
        <f t="shared" si="1"/>
        <v>0</v>
      </c>
      <c r="M26" s="25">
        <f t="shared" si="2"/>
        <v>0</v>
      </c>
      <c r="N26" s="13"/>
      <c r="O26" s="25">
        <f t="shared" si="3"/>
        <v>0</v>
      </c>
      <c r="P26" s="14">
        <f t="shared" si="4"/>
        <v>0</v>
      </c>
      <c r="Q26" s="15">
        <f t="shared" si="5"/>
        <v>0</v>
      </c>
      <c r="R26" s="13"/>
      <c r="S26" s="13"/>
      <c r="T26" s="13"/>
      <c r="U26" s="13"/>
      <c r="V26" s="25">
        <f t="shared" si="6"/>
        <v>0</v>
      </c>
      <c r="W26" s="25">
        <f t="shared" si="7"/>
        <v>0</v>
      </c>
      <c r="X26" s="30">
        <f t="shared" si="8"/>
        <v>0</v>
      </c>
      <c r="Y26" s="31">
        <f t="shared" si="9"/>
        <v>0</v>
      </c>
    </row>
    <row r="27" spans="1:25" ht="13.2" thickTop="1" x14ac:dyDescent="0.25">
      <c r="A27" s="47" t="s">
        <v>78</v>
      </c>
      <c r="B27" s="48" t="s">
        <v>79</v>
      </c>
      <c r="C27" s="38" t="s">
        <v>80</v>
      </c>
      <c r="D27" s="16"/>
      <c r="E27" s="17"/>
      <c r="F27" s="17"/>
      <c r="G27" s="17"/>
      <c r="H27" s="17"/>
      <c r="I27" s="17"/>
      <c r="J27" s="18"/>
      <c r="K27" s="26">
        <f t="shared" si="0"/>
        <v>0</v>
      </c>
      <c r="L27" s="26">
        <f t="shared" si="1"/>
        <v>0</v>
      </c>
      <c r="M27" s="26">
        <f t="shared" si="2"/>
        <v>0</v>
      </c>
      <c r="N27" s="17"/>
      <c r="O27" s="26">
        <f t="shared" si="3"/>
        <v>0</v>
      </c>
      <c r="P27" s="18">
        <f t="shared" si="4"/>
        <v>0</v>
      </c>
      <c r="Q27" s="19">
        <f t="shared" si="5"/>
        <v>0</v>
      </c>
      <c r="R27" s="17"/>
      <c r="S27" s="17"/>
      <c r="T27" s="17"/>
      <c r="U27" s="17"/>
      <c r="V27" s="26">
        <f t="shared" si="6"/>
        <v>0</v>
      </c>
      <c r="W27" s="26">
        <f t="shared" si="7"/>
        <v>0</v>
      </c>
      <c r="X27" s="32">
        <f t="shared" si="8"/>
        <v>0</v>
      </c>
      <c r="Y27" s="33">
        <f t="shared" si="9"/>
        <v>0</v>
      </c>
    </row>
    <row r="28" spans="1:25" x14ac:dyDescent="0.25">
      <c r="A28" s="45" t="s">
        <v>81</v>
      </c>
      <c r="B28" s="46" t="s">
        <v>82</v>
      </c>
      <c r="C28" s="36" t="s">
        <v>83</v>
      </c>
      <c r="D28" s="8"/>
      <c r="E28" s="9"/>
      <c r="F28" s="9"/>
      <c r="G28" s="9"/>
      <c r="H28" s="9"/>
      <c r="I28" s="9"/>
      <c r="J28" s="10"/>
      <c r="K28" s="24">
        <f t="shared" si="0"/>
        <v>0</v>
      </c>
      <c r="L28" s="24">
        <f t="shared" si="1"/>
        <v>0</v>
      </c>
      <c r="M28" s="24">
        <f t="shared" si="2"/>
        <v>0</v>
      </c>
      <c r="N28" s="9"/>
      <c r="O28" s="24">
        <f t="shared" si="3"/>
        <v>0</v>
      </c>
      <c r="P28" s="10">
        <f t="shared" si="4"/>
        <v>0</v>
      </c>
      <c r="Q28" s="11">
        <f t="shared" si="5"/>
        <v>0</v>
      </c>
      <c r="R28" s="9"/>
      <c r="S28" s="9"/>
      <c r="T28" s="9"/>
      <c r="U28" s="9"/>
      <c r="V28" s="24">
        <f t="shared" si="6"/>
        <v>0</v>
      </c>
      <c r="W28" s="24">
        <f t="shared" si="7"/>
        <v>0</v>
      </c>
      <c r="X28" s="28">
        <f t="shared" si="8"/>
        <v>0</v>
      </c>
      <c r="Y28" s="29">
        <f t="shared" si="9"/>
        <v>0</v>
      </c>
    </row>
    <row r="29" spans="1:25" x14ac:dyDescent="0.25">
      <c r="A29" s="45" t="s">
        <v>84</v>
      </c>
      <c r="B29" s="46" t="s">
        <v>85</v>
      </c>
      <c r="C29" s="36" t="s">
        <v>86</v>
      </c>
      <c r="D29" s="8"/>
      <c r="E29" s="9"/>
      <c r="F29" s="9"/>
      <c r="G29" s="9"/>
      <c r="H29" s="9"/>
      <c r="I29" s="9"/>
      <c r="J29" s="10"/>
      <c r="K29" s="24">
        <f t="shared" si="0"/>
        <v>0</v>
      </c>
      <c r="L29" s="24">
        <f t="shared" si="1"/>
        <v>0</v>
      </c>
      <c r="M29" s="24">
        <f t="shared" si="2"/>
        <v>0</v>
      </c>
      <c r="N29" s="9"/>
      <c r="O29" s="24">
        <f t="shared" si="3"/>
        <v>0</v>
      </c>
      <c r="P29" s="10">
        <f t="shared" si="4"/>
        <v>0</v>
      </c>
      <c r="Q29" s="11">
        <f t="shared" si="5"/>
        <v>0</v>
      </c>
      <c r="R29" s="9"/>
      <c r="S29" s="9"/>
      <c r="T29" s="9"/>
      <c r="U29" s="9"/>
      <c r="V29" s="24">
        <f t="shared" si="6"/>
        <v>0</v>
      </c>
      <c r="W29" s="24">
        <f t="shared" si="7"/>
        <v>0</v>
      </c>
      <c r="X29" s="28">
        <f t="shared" si="8"/>
        <v>0</v>
      </c>
      <c r="Y29" s="29">
        <f t="shared" si="9"/>
        <v>0</v>
      </c>
    </row>
    <row r="30" spans="1:25" x14ac:dyDescent="0.25">
      <c r="A30" s="45" t="s">
        <v>87</v>
      </c>
      <c r="B30" s="46" t="s">
        <v>88</v>
      </c>
      <c r="C30" s="36" t="s">
        <v>89</v>
      </c>
      <c r="D30" s="8"/>
      <c r="E30" s="9"/>
      <c r="F30" s="9"/>
      <c r="G30" s="9"/>
      <c r="H30" s="9"/>
      <c r="I30" s="9"/>
      <c r="J30" s="10"/>
      <c r="K30" s="24">
        <f t="shared" si="0"/>
        <v>0</v>
      </c>
      <c r="L30" s="24">
        <f t="shared" si="1"/>
        <v>0</v>
      </c>
      <c r="M30" s="24">
        <f t="shared" si="2"/>
        <v>0</v>
      </c>
      <c r="N30" s="9"/>
      <c r="O30" s="24">
        <f t="shared" si="3"/>
        <v>0</v>
      </c>
      <c r="P30" s="10">
        <f t="shared" si="4"/>
        <v>0</v>
      </c>
      <c r="Q30" s="11">
        <f t="shared" si="5"/>
        <v>0</v>
      </c>
      <c r="R30" s="9"/>
      <c r="S30" s="9"/>
      <c r="T30" s="9"/>
      <c r="U30" s="9"/>
      <c r="V30" s="24">
        <f t="shared" si="6"/>
        <v>0</v>
      </c>
      <c r="W30" s="24">
        <f t="shared" si="7"/>
        <v>0</v>
      </c>
      <c r="X30" s="28">
        <f t="shared" si="8"/>
        <v>0</v>
      </c>
      <c r="Y30" s="29">
        <f t="shared" si="9"/>
        <v>0</v>
      </c>
    </row>
    <row r="31" spans="1:25" ht="13.2" thickBot="1" x14ac:dyDescent="0.3">
      <c r="A31" s="40" t="s">
        <v>90</v>
      </c>
      <c r="B31" s="41" t="s">
        <v>91</v>
      </c>
      <c r="C31" s="37" t="s">
        <v>92</v>
      </c>
      <c r="D31" s="12"/>
      <c r="E31" s="13"/>
      <c r="F31" s="13"/>
      <c r="G31" s="13"/>
      <c r="H31" s="13"/>
      <c r="I31" s="13"/>
      <c r="J31" s="14"/>
      <c r="K31" s="25">
        <f t="shared" si="0"/>
        <v>0</v>
      </c>
      <c r="L31" s="25">
        <f t="shared" si="1"/>
        <v>0</v>
      </c>
      <c r="M31" s="25">
        <f t="shared" si="2"/>
        <v>0</v>
      </c>
      <c r="N31" s="13"/>
      <c r="O31" s="25">
        <f t="shared" si="3"/>
        <v>0</v>
      </c>
      <c r="P31" s="14">
        <f t="shared" si="4"/>
        <v>0</v>
      </c>
      <c r="Q31" s="15">
        <f t="shared" si="5"/>
        <v>0</v>
      </c>
      <c r="R31" s="13"/>
      <c r="S31" s="13"/>
      <c r="T31" s="13"/>
      <c r="U31" s="13"/>
      <c r="V31" s="25">
        <f t="shared" si="6"/>
        <v>0</v>
      </c>
      <c r="W31" s="25">
        <f t="shared" si="7"/>
        <v>0</v>
      </c>
      <c r="X31" s="30">
        <f t="shared" si="8"/>
        <v>0</v>
      </c>
      <c r="Y31" s="31">
        <f t="shared" si="9"/>
        <v>0</v>
      </c>
    </row>
    <row r="32" spans="1:25" ht="13.2" thickTop="1" x14ac:dyDescent="0.25">
      <c r="A32" s="47" t="s">
        <v>93</v>
      </c>
      <c r="B32" s="48" t="s">
        <v>94</v>
      </c>
      <c r="C32" s="38" t="s">
        <v>95</v>
      </c>
      <c r="D32" s="16"/>
      <c r="E32" s="17"/>
      <c r="F32" s="17"/>
      <c r="G32" s="17"/>
      <c r="H32" s="17"/>
      <c r="I32" s="17"/>
      <c r="J32" s="18"/>
      <c r="K32" s="26">
        <f t="shared" si="0"/>
        <v>0</v>
      </c>
      <c r="L32" s="26">
        <f t="shared" si="1"/>
        <v>0</v>
      </c>
      <c r="M32" s="26">
        <f t="shared" si="2"/>
        <v>0</v>
      </c>
      <c r="N32" s="17"/>
      <c r="O32" s="26">
        <f t="shared" si="3"/>
        <v>0</v>
      </c>
      <c r="P32" s="18">
        <f t="shared" si="4"/>
        <v>0</v>
      </c>
      <c r="Q32" s="19">
        <f t="shared" si="5"/>
        <v>0</v>
      </c>
      <c r="R32" s="17"/>
      <c r="S32" s="17"/>
      <c r="T32" s="17"/>
      <c r="U32" s="17"/>
      <c r="V32" s="26">
        <f t="shared" si="6"/>
        <v>0</v>
      </c>
      <c r="W32" s="26">
        <f t="shared" si="7"/>
        <v>0</v>
      </c>
      <c r="X32" s="32">
        <f t="shared" si="8"/>
        <v>0</v>
      </c>
      <c r="Y32" s="33">
        <f t="shared" si="9"/>
        <v>0</v>
      </c>
    </row>
    <row r="33" spans="1:25" x14ac:dyDescent="0.25">
      <c r="A33" s="45" t="s">
        <v>96</v>
      </c>
      <c r="B33" s="46" t="s">
        <v>97</v>
      </c>
      <c r="C33" s="36" t="s">
        <v>98</v>
      </c>
      <c r="D33" s="8"/>
      <c r="E33" s="9"/>
      <c r="F33" s="9"/>
      <c r="G33" s="9"/>
      <c r="H33" s="9"/>
      <c r="I33" s="9"/>
      <c r="J33" s="10"/>
      <c r="K33" s="24">
        <f t="shared" si="0"/>
        <v>0</v>
      </c>
      <c r="L33" s="24">
        <f t="shared" si="1"/>
        <v>0</v>
      </c>
      <c r="M33" s="24">
        <f t="shared" si="2"/>
        <v>0</v>
      </c>
      <c r="N33" s="9"/>
      <c r="O33" s="24">
        <f t="shared" si="3"/>
        <v>0</v>
      </c>
      <c r="P33" s="10">
        <f t="shared" si="4"/>
        <v>0</v>
      </c>
      <c r="Q33" s="11">
        <f t="shared" si="5"/>
        <v>0</v>
      </c>
      <c r="R33" s="9"/>
      <c r="S33" s="9"/>
      <c r="T33" s="9"/>
      <c r="U33" s="9"/>
      <c r="V33" s="24">
        <f t="shared" si="6"/>
        <v>0</v>
      </c>
      <c r="W33" s="24">
        <f t="shared" si="7"/>
        <v>0</v>
      </c>
      <c r="X33" s="28">
        <f t="shared" si="8"/>
        <v>0</v>
      </c>
      <c r="Y33" s="29">
        <f t="shared" si="9"/>
        <v>0</v>
      </c>
    </row>
    <row r="34" spans="1:25" x14ac:dyDescent="0.25">
      <c r="A34" s="45" t="s">
        <v>99</v>
      </c>
      <c r="B34" s="46" t="s">
        <v>100</v>
      </c>
      <c r="C34" s="36" t="s">
        <v>101</v>
      </c>
      <c r="D34" s="8"/>
      <c r="E34" s="9"/>
      <c r="F34" s="9"/>
      <c r="G34" s="9"/>
      <c r="H34" s="9"/>
      <c r="I34" s="9"/>
      <c r="J34" s="10"/>
      <c r="K34" s="24">
        <f t="shared" si="0"/>
        <v>0</v>
      </c>
      <c r="L34" s="24">
        <f t="shared" si="1"/>
        <v>0</v>
      </c>
      <c r="M34" s="24">
        <f t="shared" si="2"/>
        <v>0</v>
      </c>
      <c r="N34" s="9"/>
      <c r="O34" s="24">
        <f t="shared" si="3"/>
        <v>0</v>
      </c>
      <c r="P34" s="10">
        <f t="shared" si="4"/>
        <v>0</v>
      </c>
      <c r="Q34" s="11">
        <f t="shared" si="5"/>
        <v>0</v>
      </c>
      <c r="R34" s="9"/>
      <c r="S34" s="9"/>
      <c r="T34" s="9"/>
      <c r="U34" s="9"/>
      <c r="V34" s="24">
        <f t="shared" si="6"/>
        <v>0</v>
      </c>
      <c r="W34" s="24">
        <f t="shared" si="7"/>
        <v>0</v>
      </c>
      <c r="X34" s="28">
        <f t="shared" si="8"/>
        <v>0</v>
      </c>
      <c r="Y34" s="29">
        <f t="shared" si="9"/>
        <v>0</v>
      </c>
    </row>
    <row r="35" spans="1:25" x14ac:dyDescent="0.25">
      <c r="A35" s="45" t="s">
        <v>102</v>
      </c>
      <c r="B35" s="46" t="s">
        <v>103</v>
      </c>
      <c r="C35" s="36" t="s">
        <v>104</v>
      </c>
      <c r="D35" s="8"/>
      <c r="E35" s="9"/>
      <c r="F35" s="9"/>
      <c r="G35" s="9"/>
      <c r="H35" s="9"/>
      <c r="I35" s="9"/>
      <c r="J35" s="10"/>
      <c r="K35" s="24">
        <f t="shared" si="0"/>
        <v>0</v>
      </c>
      <c r="L35" s="24">
        <f t="shared" si="1"/>
        <v>0</v>
      </c>
      <c r="M35" s="24">
        <f t="shared" si="2"/>
        <v>0</v>
      </c>
      <c r="N35" s="9"/>
      <c r="O35" s="24">
        <f t="shared" si="3"/>
        <v>0</v>
      </c>
      <c r="P35" s="10">
        <f t="shared" si="4"/>
        <v>0</v>
      </c>
      <c r="Q35" s="11">
        <f t="shared" si="5"/>
        <v>0</v>
      </c>
      <c r="R35" s="9"/>
      <c r="S35" s="9"/>
      <c r="T35" s="9"/>
      <c r="U35" s="9"/>
      <c r="V35" s="24">
        <f t="shared" si="6"/>
        <v>0</v>
      </c>
      <c r="W35" s="24">
        <f t="shared" si="7"/>
        <v>0</v>
      </c>
      <c r="X35" s="28">
        <f t="shared" si="8"/>
        <v>0</v>
      </c>
      <c r="Y35" s="29">
        <f t="shared" si="9"/>
        <v>0</v>
      </c>
    </row>
    <row r="36" spans="1:25" ht="13.2" thickBot="1" x14ac:dyDescent="0.3">
      <c r="A36" s="40" t="s">
        <v>105</v>
      </c>
      <c r="B36" s="41" t="s">
        <v>106</v>
      </c>
      <c r="C36" s="37" t="s">
        <v>107</v>
      </c>
      <c r="D36" s="12"/>
      <c r="E36" s="13"/>
      <c r="F36" s="13"/>
      <c r="G36" s="13"/>
      <c r="H36" s="13"/>
      <c r="I36" s="13"/>
      <c r="J36" s="14"/>
      <c r="K36" s="25">
        <f t="shared" si="0"/>
        <v>0</v>
      </c>
      <c r="L36" s="25">
        <f t="shared" si="1"/>
        <v>0</v>
      </c>
      <c r="M36" s="25">
        <f t="shared" si="2"/>
        <v>0</v>
      </c>
      <c r="N36" s="13"/>
      <c r="O36" s="25">
        <f t="shared" si="3"/>
        <v>0</v>
      </c>
      <c r="P36" s="14">
        <f t="shared" si="4"/>
        <v>0</v>
      </c>
      <c r="Q36" s="15">
        <f t="shared" si="5"/>
        <v>0</v>
      </c>
      <c r="R36" s="13"/>
      <c r="S36" s="13"/>
      <c r="T36" s="13"/>
      <c r="U36" s="13"/>
      <c r="V36" s="25">
        <f t="shared" si="6"/>
        <v>0</v>
      </c>
      <c r="W36" s="25">
        <f t="shared" si="7"/>
        <v>0</v>
      </c>
      <c r="X36" s="30">
        <f t="shared" si="8"/>
        <v>0</v>
      </c>
      <c r="Y36" s="31">
        <f t="shared" si="9"/>
        <v>0</v>
      </c>
    </row>
    <row r="37" spans="1:25" ht="13.2" thickTop="1" x14ac:dyDescent="0.25">
      <c r="A37" s="47" t="s">
        <v>108</v>
      </c>
      <c r="B37" s="48" t="s">
        <v>109</v>
      </c>
      <c r="C37" s="38" t="s">
        <v>110</v>
      </c>
      <c r="D37" s="16"/>
      <c r="E37" s="17"/>
      <c r="F37" s="17"/>
      <c r="G37" s="17"/>
      <c r="H37" s="17"/>
      <c r="I37" s="17"/>
      <c r="J37" s="18"/>
      <c r="K37" s="26">
        <f t="shared" si="0"/>
        <v>0</v>
      </c>
      <c r="L37" s="26">
        <f t="shared" si="1"/>
        <v>0</v>
      </c>
      <c r="M37" s="26">
        <f t="shared" si="2"/>
        <v>0</v>
      </c>
      <c r="N37" s="17"/>
      <c r="O37" s="26">
        <f t="shared" si="3"/>
        <v>0</v>
      </c>
      <c r="P37" s="18">
        <f t="shared" si="4"/>
        <v>0</v>
      </c>
      <c r="Q37" s="19">
        <f t="shared" si="5"/>
        <v>0</v>
      </c>
      <c r="R37" s="17"/>
      <c r="S37" s="17"/>
      <c r="T37" s="17"/>
      <c r="U37" s="17"/>
      <c r="V37" s="26">
        <f t="shared" si="6"/>
        <v>0</v>
      </c>
      <c r="W37" s="26">
        <f t="shared" si="7"/>
        <v>0</v>
      </c>
      <c r="X37" s="32">
        <f t="shared" si="8"/>
        <v>0</v>
      </c>
      <c r="Y37" s="33">
        <f t="shared" si="9"/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f t="shared" si="0"/>
        <v>0</v>
      </c>
      <c r="L38" s="24">
        <f t="shared" si="1"/>
        <v>0</v>
      </c>
      <c r="M38" s="24">
        <f t="shared" si="2"/>
        <v>0</v>
      </c>
      <c r="N38" s="9"/>
      <c r="O38" s="24">
        <f t="shared" si="3"/>
        <v>0</v>
      </c>
      <c r="P38" s="10">
        <f t="shared" si="4"/>
        <v>0</v>
      </c>
      <c r="Q38" s="11">
        <f t="shared" si="5"/>
        <v>0</v>
      </c>
      <c r="R38" s="9"/>
      <c r="S38" s="9"/>
      <c r="T38" s="9"/>
      <c r="U38" s="9"/>
      <c r="V38" s="24">
        <f t="shared" si="6"/>
        <v>0</v>
      </c>
      <c r="W38" s="24">
        <f t="shared" si="7"/>
        <v>0</v>
      </c>
      <c r="X38" s="28">
        <f t="shared" si="8"/>
        <v>0</v>
      </c>
      <c r="Y38" s="29">
        <f t="shared" si="9"/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f t="shared" si="0"/>
        <v>0</v>
      </c>
      <c r="L39" s="24">
        <f t="shared" si="1"/>
        <v>0</v>
      </c>
      <c r="M39" s="24">
        <f t="shared" si="2"/>
        <v>0</v>
      </c>
      <c r="N39" s="9"/>
      <c r="O39" s="24">
        <f t="shared" si="3"/>
        <v>0</v>
      </c>
      <c r="P39" s="10">
        <f t="shared" si="4"/>
        <v>0</v>
      </c>
      <c r="Q39" s="11">
        <f t="shared" si="5"/>
        <v>0</v>
      </c>
      <c r="R39" s="9"/>
      <c r="S39" s="9"/>
      <c r="T39" s="9"/>
      <c r="U39" s="9"/>
      <c r="V39" s="24">
        <f t="shared" si="6"/>
        <v>0</v>
      </c>
      <c r="W39" s="24">
        <f t="shared" si="7"/>
        <v>0</v>
      </c>
      <c r="X39" s="28">
        <f t="shared" si="8"/>
        <v>0</v>
      </c>
      <c r="Y39" s="29">
        <f t="shared" si="9"/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f t="shared" si="0"/>
        <v>0</v>
      </c>
      <c r="L40" s="24">
        <f t="shared" si="1"/>
        <v>0</v>
      </c>
      <c r="M40" s="24">
        <f t="shared" si="2"/>
        <v>0</v>
      </c>
      <c r="N40" s="9"/>
      <c r="O40" s="24">
        <f t="shared" si="3"/>
        <v>0</v>
      </c>
      <c r="P40" s="10">
        <f t="shared" si="4"/>
        <v>0</v>
      </c>
      <c r="Q40" s="11">
        <f t="shared" si="5"/>
        <v>0</v>
      </c>
      <c r="R40" s="9"/>
      <c r="S40" s="9"/>
      <c r="T40" s="9"/>
      <c r="U40" s="9"/>
      <c r="V40" s="24">
        <f t="shared" si="6"/>
        <v>0</v>
      </c>
      <c r="W40" s="24">
        <f t="shared" si="7"/>
        <v>0</v>
      </c>
      <c r="X40" s="28">
        <f t="shared" si="8"/>
        <v>0</v>
      </c>
      <c r="Y40" s="29">
        <f t="shared" si="9"/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f t="shared" si="0"/>
        <v>0</v>
      </c>
      <c r="L41" s="25">
        <f t="shared" si="1"/>
        <v>0</v>
      </c>
      <c r="M41" s="25">
        <f t="shared" si="2"/>
        <v>0</v>
      </c>
      <c r="N41" s="13"/>
      <c r="O41" s="25">
        <f t="shared" si="3"/>
        <v>0</v>
      </c>
      <c r="P41" s="14">
        <f t="shared" si="4"/>
        <v>0</v>
      </c>
      <c r="Q41" s="15">
        <f t="shared" si="5"/>
        <v>0</v>
      </c>
      <c r="R41" s="13"/>
      <c r="S41" s="13"/>
      <c r="T41" s="13"/>
      <c r="U41" s="13"/>
      <c r="V41" s="25">
        <f t="shared" si="6"/>
        <v>0</v>
      </c>
      <c r="W41" s="25">
        <f t="shared" si="7"/>
        <v>0</v>
      </c>
      <c r="X41" s="30">
        <f t="shared" si="8"/>
        <v>0</v>
      </c>
      <c r="Y41" s="31">
        <f t="shared" si="9"/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f t="shared" si="0"/>
        <v>0</v>
      </c>
      <c r="L42" s="26">
        <f t="shared" si="1"/>
        <v>0</v>
      </c>
      <c r="M42" s="26">
        <f t="shared" si="2"/>
        <v>0</v>
      </c>
      <c r="N42" s="17"/>
      <c r="O42" s="26">
        <f t="shared" si="3"/>
        <v>0</v>
      </c>
      <c r="P42" s="18">
        <f t="shared" si="4"/>
        <v>0</v>
      </c>
      <c r="Q42" s="19">
        <f t="shared" si="5"/>
        <v>0</v>
      </c>
      <c r="R42" s="17"/>
      <c r="S42" s="17"/>
      <c r="T42" s="17"/>
      <c r="U42" s="17"/>
      <c r="V42" s="26">
        <f t="shared" si="6"/>
        <v>0</v>
      </c>
      <c r="W42" s="26">
        <f t="shared" si="7"/>
        <v>0</v>
      </c>
      <c r="X42" s="32">
        <f t="shared" si="8"/>
        <v>0</v>
      </c>
      <c r="Y42" s="33">
        <f t="shared" si="9"/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f t="shared" si="0"/>
        <v>0</v>
      </c>
      <c r="L43" s="24">
        <f t="shared" si="1"/>
        <v>0</v>
      </c>
      <c r="M43" s="24">
        <f t="shared" si="2"/>
        <v>0</v>
      </c>
      <c r="N43" s="9"/>
      <c r="O43" s="24">
        <f t="shared" si="3"/>
        <v>0</v>
      </c>
      <c r="P43" s="10">
        <f t="shared" si="4"/>
        <v>0</v>
      </c>
      <c r="Q43" s="11">
        <f t="shared" si="5"/>
        <v>0</v>
      </c>
      <c r="R43" s="9"/>
      <c r="S43" s="9"/>
      <c r="T43" s="9"/>
      <c r="U43" s="9"/>
      <c r="V43" s="24">
        <f t="shared" si="6"/>
        <v>0</v>
      </c>
      <c r="W43" s="24">
        <f t="shared" si="7"/>
        <v>0</v>
      </c>
      <c r="X43" s="28">
        <f t="shared" si="8"/>
        <v>0</v>
      </c>
      <c r="Y43" s="29">
        <f t="shared" si="9"/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f t="shared" si="0"/>
        <v>0</v>
      </c>
      <c r="L44" s="24">
        <f t="shared" si="1"/>
        <v>0</v>
      </c>
      <c r="M44" s="24">
        <f t="shared" si="2"/>
        <v>0</v>
      </c>
      <c r="N44" s="9"/>
      <c r="O44" s="24">
        <f t="shared" si="3"/>
        <v>0</v>
      </c>
      <c r="P44" s="10">
        <f t="shared" si="4"/>
        <v>0</v>
      </c>
      <c r="Q44" s="11">
        <f t="shared" si="5"/>
        <v>0</v>
      </c>
      <c r="R44" s="9"/>
      <c r="S44" s="9"/>
      <c r="T44" s="9"/>
      <c r="U44" s="9"/>
      <c r="V44" s="24">
        <f t="shared" si="6"/>
        <v>0</v>
      </c>
      <c r="W44" s="24">
        <f t="shared" si="7"/>
        <v>0</v>
      </c>
      <c r="X44" s="28">
        <f t="shared" si="8"/>
        <v>0</v>
      </c>
      <c r="Y44" s="29">
        <f t="shared" si="9"/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f t="shared" si="0"/>
        <v>0</v>
      </c>
      <c r="L45" s="24">
        <f t="shared" si="1"/>
        <v>0</v>
      </c>
      <c r="M45" s="24">
        <f t="shared" si="2"/>
        <v>0</v>
      </c>
      <c r="N45" s="9"/>
      <c r="O45" s="24">
        <f t="shared" si="3"/>
        <v>0</v>
      </c>
      <c r="P45" s="10">
        <f t="shared" si="4"/>
        <v>0</v>
      </c>
      <c r="Q45" s="11">
        <f t="shared" si="5"/>
        <v>0</v>
      </c>
      <c r="R45" s="9"/>
      <c r="S45" s="9"/>
      <c r="T45" s="9"/>
      <c r="U45" s="9"/>
      <c r="V45" s="24">
        <f t="shared" si="6"/>
        <v>0</v>
      </c>
      <c r="W45" s="24">
        <f t="shared" si="7"/>
        <v>0</v>
      </c>
      <c r="X45" s="28">
        <f t="shared" si="8"/>
        <v>0</v>
      </c>
      <c r="Y45" s="29">
        <f t="shared" si="9"/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f t="shared" si="0"/>
        <v>0</v>
      </c>
      <c r="L46" s="25">
        <f t="shared" si="1"/>
        <v>0</v>
      </c>
      <c r="M46" s="25">
        <f t="shared" si="2"/>
        <v>0</v>
      </c>
      <c r="N46" s="13"/>
      <c r="O46" s="25">
        <f t="shared" si="3"/>
        <v>0</v>
      </c>
      <c r="P46" s="14">
        <f t="shared" si="4"/>
        <v>0</v>
      </c>
      <c r="Q46" s="15">
        <f t="shared" si="5"/>
        <v>0</v>
      </c>
      <c r="R46" s="13"/>
      <c r="S46" s="13"/>
      <c r="T46" s="13"/>
      <c r="U46" s="13"/>
      <c r="V46" s="25">
        <f t="shared" si="6"/>
        <v>0</v>
      </c>
      <c r="W46" s="25">
        <f t="shared" si="7"/>
        <v>0</v>
      </c>
      <c r="X46" s="30">
        <f t="shared" si="8"/>
        <v>0</v>
      </c>
      <c r="Y46" s="31">
        <f t="shared" si="9"/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f t="shared" si="0"/>
        <v>0</v>
      </c>
      <c r="L47" s="26">
        <f t="shared" si="1"/>
        <v>0</v>
      </c>
      <c r="M47" s="26">
        <f t="shared" si="2"/>
        <v>0</v>
      </c>
      <c r="N47" s="17"/>
      <c r="O47" s="26">
        <f t="shared" si="3"/>
        <v>0</v>
      </c>
      <c r="P47" s="18">
        <f t="shared" si="4"/>
        <v>0</v>
      </c>
      <c r="Q47" s="19">
        <f t="shared" si="5"/>
        <v>0</v>
      </c>
      <c r="R47" s="17"/>
      <c r="S47" s="17"/>
      <c r="T47" s="17"/>
      <c r="U47" s="17"/>
      <c r="V47" s="26">
        <f t="shared" si="6"/>
        <v>0</v>
      </c>
      <c r="W47" s="26">
        <f t="shared" si="7"/>
        <v>0</v>
      </c>
      <c r="X47" s="32">
        <f t="shared" si="8"/>
        <v>0</v>
      </c>
      <c r="Y47" s="33">
        <f t="shared" si="9"/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f t="shared" si="0"/>
        <v>0</v>
      </c>
      <c r="L48" s="24">
        <f t="shared" si="1"/>
        <v>0</v>
      </c>
      <c r="M48" s="24">
        <f t="shared" si="2"/>
        <v>0</v>
      </c>
      <c r="N48" s="9"/>
      <c r="O48" s="24">
        <f t="shared" si="3"/>
        <v>0</v>
      </c>
      <c r="P48" s="10">
        <f t="shared" si="4"/>
        <v>0</v>
      </c>
      <c r="Q48" s="11">
        <f t="shared" si="5"/>
        <v>0</v>
      </c>
      <c r="R48" s="9"/>
      <c r="S48" s="9"/>
      <c r="T48" s="9"/>
      <c r="U48" s="9"/>
      <c r="V48" s="24">
        <f t="shared" si="6"/>
        <v>0</v>
      </c>
      <c r="W48" s="24">
        <f t="shared" si="7"/>
        <v>0</v>
      </c>
      <c r="X48" s="28">
        <f t="shared" si="8"/>
        <v>0</v>
      </c>
      <c r="Y48" s="29">
        <f t="shared" si="9"/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f t="shared" si="0"/>
        <v>0</v>
      </c>
      <c r="L49" s="24">
        <f t="shared" si="1"/>
        <v>0</v>
      </c>
      <c r="M49" s="24">
        <f t="shared" si="2"/>
        <v>0</v>
      </c>
      <c r="N49" s="9"/>
      <c r="O49" s="24">
        <f t="shared" si="3"/>
        <v>0</v>
      </c>
      <c r="P49" s="10">
        <f t="shared" si="4"/>
        <v>0</v>
      </c>
      <c r="Q49" s="11">
        <f t="shared" si="5"/>
        <v>0</v>
      </c>
      <c r="R49" s="9"/>
      <c r="S49" s="9"/>
      <c r="T49" s="9"/>
      <c r="U49" s="9"/>
      <c r="V49" s="24">
        <f t="shared" si="6"/>
        <v>0</v>
      </c>
      <c r="W49" s="24">
        <f t="shared" si="7"/>
        <v>0</v>
      </c>
      <c r="X49" s="28">
        <f t="shared" si="8"/>
        <v>0</v>
      </c>
      <c r="Y49" s="29">
        <f t="shared" si="9"/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f t="shared" si="0"/>
        <v>0</v>
      </c>
      <c r="L50" s="24">
        <f t="shared" si="1"/>
        <v>0</v>
      </c>
      <c r="M50" s="24">
        <f t="shared" si="2"/>
        <v>0</v>
      </c>
      <c r="N50" s="9"/>
      <c r="O50" s="24">
        <f t="shared" si="3"/>
        <v>0</v>
      </c>
      <c r="P50" s="10">
        <f t="shared" si="4"/>
        <v>0</v>
      </c>
      <c r="Q50" s="11">
        <f t="shared" si="5"/>
        <v>0</v>
      </c>
      <c r="R50" s="9"/>
      <c r="S50" s="9"/>
      <c r="T50" s="9"/>
      <c r="U50" s="9"/>
      <c r="V50" s="24">
        <f t="shared" si="6"/>
        <v>0</v>
      </c>
      <c r="W50" s="24">
        <f t="shared" si="7"/>
        <v>0</v>
      </c>
      <c r="X50" s="28">
        <f t="shared" si="8"/>
        <v>0</v>
      </c>
      <c r="Y50" s="29">
        <f t="shared" si="9"/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f t="shared" si="0"/>
        <v>0</v>
      </c>
      <c r="L51" s="25">
        <f t="shared" si="1"/>
        <v>0</v>
      </c>
      <c r="M51" s="25">
        <f t="shared" si="2"/>
        <v>0</v>
      </c>
      <c r="N51" s="13"/>
      <c r="O51" s="25">
        <f t="shared" si="3"/>
        <v>0</v>
      </c>
      <c r="P51" s="14">
        <f t="shared" si="4"/>
        <v>0</v>
      </c>
      <c r="Q51" s="15">
        <f t="shared" si="5"/>
        <v>0</v>
      </c>
      <c r="R51" s="13"/>
      <c r="S51" s="13"/>
      <c r="T51" s="13"/>
      <c r="U51" s="13"/>
      <c r="V51" s="25">
        <f t="shared" si="6"/>
        <v>0</v>
      </c>
      <c r="W51" s="25">
        <f t="shared" si="7"/>
        <v>0</v>
      </c>
      <c r="X51" s="30">
        <f t="shared" si="8"/>
        <v>0</v>
      </c>
      <c r="Y51" s="31">
        <f t="shared" si="9"/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f t="shared" si="0"/>
        <v>0</v>
      </c>
      <c r="L52" s="26">
        <f t="shared" si="1"/>
        <v>0</v>
      </c>
      <c r="M52" s="26">
        <f t="shared" si="2"/>
        <v>0</v>
      </c>
      <c r="N52" s="17"/>
      <c r="O52" s="26">
        <f t="shared" si="3"/>
        <v>0</v>
      </c>
      <c r="P52" s="18">
        <f t="shared" si="4"/>
        <v>0</v>
      </c>
      <c r="Q52" s="19">
        <f t="shared" si="5"/>
        <v>0</v>
      </c>
      <c r="R52" s="17"/>
      <c r="S52" s="17"/>
      <c r="T52" s="17"/>
      <c r="U52" s="17"/>
      <c r="V52" s="26">
        <f t="shared" si="6"/>
        <v>0</v>
      </c>
      <c r="W52" s="26">
        <f t="shared" si="7"/>
        <v>0</v>
      </c>
      <c r="X52" s="32">
        <f t="shared" si="8"/>
        <v>0</v>
      </c>
      <c r="Y52" s="33">
        <f t="shared" si="9"/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f t="shared" si="0"/>
        <v>0</v>
      </c>
      <c r="L53" s="24">
        <f t="shared" si="1"/>
        <v>0</v>
      </c>
      <c r="M53" s="24">
        <f t="shared" si="2"/>
        <v>0</v>
      </c>
      <c r="N53" s="9"/>
      <c r="O53" s="24">
        <f t="shared" si="3"/>
        <v>0</v>
      </c>
      <c r="P53" s="10">
        <f t="shared" si="4"/>
        <v>0</v>
      </c>
      <c r="Q53" s="11">
        <f t="shared" si="5"/>
        <v>0</v>
      </c>
      <c r="R53" s="9"/>
      <c r="S53" s="9"/>
      <c r="T53" s="9"/>
      <c r="U53" s="9"/>
      <c r="V53" s="24">
        <f t="shared" si="6"/>
        <v>0</v>
      </c>
      <c r="W53" s="24">
        <f t="shared" si="7"/>
        <v>0</v>
      </c>
      <c r="X53" s="28">
        <f t="shared" si="8"/>
        <v>0</v>
      </c>
      <c r="Y53" s="29">
        <f t="shared" si="9"/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f t="shared" si="0"/>
        <v>0</v>
      </c>
      <c r="L54" s="24">
        <f t="shared" si="1"/>
        <v>0</v>
      </c>
      <c r="M54" s="24">
        <f t="shared" si="2"/>
        <v>0</v>
      </c>
      <c r="N54" s="9"/>
      <c r="O54" s="24">
        <f t="shared" si="3"/>
        <v>0</v>
      </c>
      <c r="P54" s="10">
        <f t="shared" si="4"/>
        <v>0</v>
      </c>
      <c r="Q54" s="11">
        <f t="shared" si="5"/>
        <v>0</v>
      </c>
      <c r="R54" s="9"/>
      <c r="S54" s="9"/>
      <c r="T54" s="9"/>
      <c r="U54" s="9"/>
      <c r="V54" s="24">
        <f t="shared" si="6"/>
        <v>0</v>
      </c>
      <c r="W54" s="24">
        <f t="shared" si="7"/>
        <v>0</v>
      </c>
      <c r="X54" s="28">
        <f t="shared" si="8"/>
        <v>0</v>
      </c>
      <c r="Y54" s="29">
        <f t="shared" si="9"/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f t="shared" si="0"/>
        <v>0</v>
      </c>
      <c r="L55" s="24">
        <f t="shared" si="1"/>
        <v>0</v>
      </c>
      <c r="M55" s="24">
        <f t="shared" si="2"/>
        <v>0</v>
      </c>
      <c r="N55" s="9"/>
      <c r="O55" s="24">
        <f t="shared" si="3"/>
        <v>0</v>
      </c>
      <c r="P55" s="10">
        <f t="shared" si="4"/>
        <v>0</v>
      </c>
      <c r="Q55" s="11">
        <f t="shared" si="5"/>
        <v>0</v>
      </c>
      <c r="R55" s="9"/>
      <c r="S55" s="9"/>
      <c r="T55" s="9"/>
      <c r="U55" s="9"/>
      <c r="V55" s="24">
        <f t="shared" si="6"/>
        <v>0</v>
      </c>
      <c r="W55" s="24">
        <f t="shared" si="7"/>
        <v>0</v>
      </c>
      <c r="X55" s="28">
        <f t="shared" si="8"/>
        <v>0</v>
      </c>
      <c r="Y55" s="29">
        <f t="shared" si="9"/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f t="shared" si="0"/>
        <v>0</v>
      </c>
      <c r="L56" s="25">
        <f t="shared" si="1"/>
        <v>0</v>
      </c>
      <c r="M56" s="25">
        <f t="shared" si="2"/>
        <v>0</v>
      </c>
      <c r="N56" s="13"/>
      <c r="O56" s="25">
        <f t="shared" si="3"/>
        <v>0</v>
      </c>
      <c r="P56" s="14">
        <f t="shared" si="4"/>
        <v>0</v>
      </c>
      <c r="Q56" s="15">
        <f t="shared" si="5"/>
        <v>0</v>
      </c>
      <c r="R56" s="13"/>
      <c r="S56" s="13"/>
      <c r="T56" s="13"/>
      <c r="U56" s="13"/>
      <c r="V56" s="25">
        <f t="shared" si="6"/>
        <v>0</v>
      </c>
      <c r="W56" s="25">
        <f t="shared" si="7"/>
        <v>0</v>
      </c>
      <c r="X56" s="30">
        <f t="shared" si="8"/>
        <v>0</v>
      </c>
      <c r="Y56" s="31">
        <f t="shared" si="9"/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f t="shared" si="0"/>
        <v>0</v>
      </c>
      <c r="L57" s="26">
        <f t="shared" si="1"/>
        <v>0</v>
      </c>
      <c r="M57" s="26">
        <f t="shared" si="2"/>
        <v>0</v>
      </c>
      <c r="N57" s="17"/>
      <c r="O57" s="26">
        <f t="shared" si="3"/>
        <v>0</v>
      </c>
      <c r="P57" s="18">
        <f t="shared" si="4"/>
        <v>0</v>
      </c>
      <c r="Q57" s="19">
        <f t="shared" si="5"/>
        <v>0</v>
      </c>
      <c r="R57" s="17"/>
      <c r="S57" s="17"/>
      <c r="T57" s="17"/>
      <c r="U57" s="17"/>
      <c r="V57" s="26">
        <f t="shared" si="6"/>
        <v>0</v>
      </c>
      <c r="W57" s="26">
        <f t="shared" si="7"/>
        <v>0</v>
      </c>
      <c r="X57" s="32">
        <f t="shared" si="8"/>
        <v>0</v>
      </c>
      <c r="Y57" s="33">
        <f t="shared" si="9"/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f t="shared" si="0"/>
        <v>0</v>
      </c>
      <c r="L58" s="24">
        <f t="shared" si="1"/>
        <v>0</v>
      </c>
      <c r="M58" s="24">
        <f t="shared" si="2"/>
        <v>0</v>
      </c>
      <c r="N58" s="9"/>
      <c r="O58" s="24">
        <f t="shared" si="3"/>
        <v>0</v>
      </c>
      <c r="P58" s="10">
        <f t="shared" si="4"/>
        <v>0</v>
      </c>
      <c r="Q58" s="11">
        <f t="shared" si="5"/>
        <v>0</v>
      </c>
      <c r="R58" s="9"/>
      <c r="S58" s="9"/>
      <c r="T58" s="9"/>
      <c r="U58" s="9"/>
      <c r="V58" s="24">
        <f t="shared" si="6"/>
        <v>0</v>
      </c>
      <c r="W58" s="24">
        <f t="shared" si="7"/>
        <v>0</v>
      </c>
      <c r="X58" s="28">
        <f t="shared" si="8"/>
        <v>0</v>
      </c>
      <c r="Y58" s="29">
        <f t="shared" si="9"/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f t="shared" si="0"/>
        <v>0</v>
      </c>
      <c r="L59" s="24">
        <f t="shared" si="1"/>
        <v>0</v>
      </c>
      <c r="M59" s="24">
        <f t="shared" si="2"/>
        <v>0</v>
      </c>
      <c r="N59" s="9"/>
      <c r="O59" s="24">
        <f t="shared" si="3"/>
        <v>0</v>
      </c>
      <c r="P59" s="10">
        <f t="shared" si="4"/>
        <v>0</v>
      </c>
      <c r="Q59" s="11">
        <f t="shared" si="5"/>
        <v>0</v>
      </c>
      <c r="R59" s="9"/>
      <c r="S59" s="9"/>
      <c r="T59" s="9"/>
      <c r="U59" s="9"/>
      <c r="V59" s="24">
        <f t="shared" si="6"/>
        <v>0</v>
      </c>
      <c r="W59" s="24">
        <f t="shared" si="7"/>
        <v>0</v>
      </c>
      <c r="X59" s="28">
        <f t="shared" si="8"/>
        <v>0</v>
      </c>
      <c r="Y59" s="29">
        <f t="shared" si="9"/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f t="shared" si="0"/>
        <v>0</v>
      </c>
      <c r="L60" s="24">
        <f t="shared" si="1"/>
        <v>0</v>
      </c>
      <c r="M60" s="24">
        <f t="shared" si="2"/>
        <v>0</v>
      </c>
      <c r="N60" s="9"/>
      <c r="O60" s="24">
        <f t="shared" si="3"/>
        <v>0</v>
      </c>
      <c r="P60" s="10">
        <f t="shared" si="4"/>
        <v>0</v>
      </c>
      <c r="Q60" s="11">
        <f t="shared" si="5"/>
        <v>0</v>
      </c>
      <c r="R60" s="9"/>
      <c r="S60" s="9"/>
      <c r="T60" s="9"/>
      <c r="U60" s="9"/>
      <c r="V60" s="24">
        <f t="shared" si="6"/>
        <v>0</v>
      </c>
      <c r="W60" s="24">
        <f t="shared" si="7"/>
        <v>0</v>
      </c>
      <c r="X60" s="28">
        <f t="shared" si="8"/>
        <v>0</v>
      </c>
      <c r="Y60" s="29">
        <f t="shared" si="9"/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f t="shared" si="0"/>
        <v>0</v>
      </c>
      <c r="L61" s="25">
        <f t="shared" si="1"/>
        <v>0</v>
      </c>
      <c r="M61" s="25">
        <f t="shared" si="2"/>
        <v>0</v>
      </c>
      <c r="N61" s="13"/>
      <c r="O61" s="25">
        <f t="shared" si="3"/>
        <v>0</v>
      </c>
      <c r="P61" s="14">
        <f t="shared" si="4"/>
        <v>0</v>
      </c>
      <c r="Q61" s="15">
        <f t="shared" si="5"/>
        <v>0</v>
      </c>
      <c r="R61" s="13"/>
      <c r="S61" s="13"/>
      <c r="T61" s="13"/>
      <c r="U61" s="13"/>
      <c r="V61" s="25">
        <f t="shared" si="6"/>
        <v>0</v>
      </c>
      <c r="W61" s="25">
        <f t="shared" si="7"/>
        <v>0</v>
      </c>
      <c r="X61" s="30">
        <f t="shared" si="8"/>
        <v>0</v>
      </c>
      <c r="Y61" s="31">
        <f t="shared" si="9"/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f t="shared" si="0"/>
        <v>0</v>
      </c>
      <c r="L62" s="26">
        <f t="shared" si="1"/>
        <v>0</v>
      </c>
      <c r="M62" s="26">
        <f t="shared" si="2"/>
        <v>0</v>
      </c>
      <c r="N62" s="17"/>
      <c r="O62" s="26">
        <f t="shared" si="3"/>
        <v>0</v>
      </c>
      <c r="P62" s="18">
        <f t="shared" si="4"/>
        <v>0</v>
      </c>
      <c r="Q62" s="19">
        <f t="shared" si="5"/>
        <v>0</v>
      </c>
      <c r="R62" s="17"/>
      <c r="S62" s="17"/>
      <c r="T62" s="17"/>
      <c r="U62" s="17"/>
      <c r="V62" s="26">
        <f t="shared" si="6"/>
        <v>0</v>
      </c>
      <c r="W62" s="26">
        <f t="shared" si="7"/>
        <v>0</v>
      </c>
      <c r="X62" s="32">
        <f t="shared" si="8"/>
        <v>0</v>
      </c>
      <c r="Y62" s="33">
        <f t="shared" si="9"/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f t="shared" si="0"/>
        <v>0</v>
      </c>
      <c r="L63" s="24">
        <f t="shared" si="1"/>
        <v>0</v>
      </c>
      <c r="M63" s="24">
        <f t="shared" si="2"/>
        <v>0</v>
      </c>
      <c r="N63" s="9"/>
      <c r="O63" s="24">
        <f t="shared" si="3"/>
        <v>0</v>
      </c>
      <c r="P63" s="10">
        <f t="shared" si="4"/>
        <v>0</v>
      </c>
      <c r="Q63" s="11">
        <f t="shared" si="5"/>
        <v>0</v>
      </c>
      <c r="R63" s="9"/>
      <c r="S63" s="9"/>
      <c r="T63" s="9"/>
      <c r="U63" s="9"/>
      <c r="V63" s="24">
        <f t="shared" si="6"/>
        <v>0</v>
      </c>
      <c r="W63" s="24">
        <f t="shared" si="7"/>
        <v>0</v>
      </c>
      <c r="X63" s="28">
        <f t="shared" si="8"/>
        <v>0</v>
      </c>
      <c r="Y63" s="29">
        <f t="shared" si="9"/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f t="shared" si="0"/>
        <v>0</v>
      </c>
      <c r="L64" s="24">
        <f t="shared" si="1"/>
        <v>0</v>
      </c>
      <c r="M64" s="24">
        <f t="shared" si="2"/>
        <v>0</v>
      </c>
      <c r="N64" s="9"/>
      <c r="O64" s="24">
        <f t="shared" si="3"/>
        <v>0</v>
      </c>
      <c r="P64" s="10">
        <f t="shared" si="4"/>
        <v>0</v>
      </c>
      <c r="Q64" s="11">
        <f t="shared" si="5"/>
        <v>0</v>
      </c>
      <c r="R64" s="9"/>
      <c r="S64" s="9"/>
      <c r="T64" s="9"/>
      <c r="U64" s="9"/>
      <c r="V64" s="24">
        <f t="shared" si="6"/>
        <v>0</v>
      </c>
      <c r="W64" s="24">
        <f t="shared" si="7"/>
        <v>0</v>
      </c>
      <c r="X64" s="28">
        <f t="shared" si="8"/>
        <v>0</v>
      </c>
      <c r="Y64" s="29">
        <f t="shared" si="9"/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f t="shared" si="0"/>
        <v>0</v>
      </c>
      <c r="L65" s="24">
        <f t="shared" si="1"/>
        <v>0</v>
      </c>
      <c r="M65" s="24">
        <f t="shared" si="2"/>
        <v>0</v>
      </c>
      <c r="N65" s="9"/>
      <c r="O65" s="24">
        <f t="shared" si="3"/>
        <v>0</v>
      </c>
      <c r="P65" s="10">
        <f t="shared" si="4"/>
        <v>0</v>
      </c>
      <c r="Q65" s="11">
        <f t="shared" si="5"/>
        <v>0</v>
      </c>
      <c r="R65" s="9"/>
      <c r="S65" s="9"/>
      <c r="T65" s="9"/>
      <c r="U65" s="9"/>
      <c r="V65" s="24">
        <f t="shared" si="6"/>
        <v>0</v>
      </c>
      <c r="W65" s="24">
        <f t="shared" si="7"/>
        <v>0</v>
      </c>
      <c r="X65" s="28">
        <f t="shared" si="8"/>
        <v>0</v>
      </c>
      <c r="Y65" s="29">
        <f t="shared" si="9"/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f t="shared" si="0"/>
        <v>0</v>
      </c>
      <c r="L66" s="27">
        <f t="shared" si="1"/>
        <v>0</v>
      </c>
      <c r="M66" s="27">
        <f t="shared" si="2"/>
        <v>0</v>
      </c>
      <c r="N66" s="21"/>
      <c r="O66" s="27">
        <f t="shared" si="3"/>
        <v>0</v>
      </c>
      <c r="P66" s="22">
        <f t="shared" si="4"/>
        <v>0</v>
      </c>
      <c r="Q66" s="23">
        <f t="shared" si="5"/>
        <v>0</v>
      </c>
      <c r="R66" s="21"/>
      <c r="S66" s="21"/>
      <c r="T66" s="21"/>
      <c r="U66" s="21"/>
      <c r="V66" s="27">
        <f t="shared" si="6"/>
        <v>0</v>
      </c>
      <c r="W66" s="27">
        <f t="shared" si="7"/>
        <v>0</v>
      </c>
      <c r="X66" s="34">
        <f t="shared" si="8"/>
        <v>0</v>
      </c>
      <c r="Y66" s="35">
        <f t="shared" si="9"/>
        <v>0</v>
      </c>
    </row>
  </sheetData>
  <mergeCells count="20">
    <mergeCell ref="V5:V6"/>
    <mergeCell ref="W5:W6"/>
    <mergeCell ref="T5:T6"/>
    <mergeCell ref="U5:U6"/>
    <mergeCell ref="V2:Y2"/>
    <mergeCell ref="A1:Y1"/>
    <mergeCell ref="Y3:Y6"/>
    <mergeCell ref="X5:X6"/>
    <mergeCell ref="D3:X3"/>
    <mergeCell ref="D4:Q4"/>
    <mergeCell ref="R4:X4"/>
    <mergeCell ref="N5:O5"/>
    <mergeCell ref="D5:M5"/>
    <mergeCell ref="R5:R6"/>
    <mergeCell ref="C2:U2"/>
    <mergeCell ref="A3:C3"/>
    <mergeCell ref="A4:C5"/>
    <mergeCell ref="S5:S6"/>
    <mergeCell ref="P5:P6"/>
    <mergeCell ref="Q5:Q6"/>
  </mergeCells>
  <phoneticPr fontId="1" type="noConversion"/>
  <pageMargins left="0.75" right="0.75" top="1" bottom="1" header="0.5" footer="0.5"/>
  <pageSetup paperSize="12" orientation="portrait" horizontalDpi="0" verticalDpi="180" copies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488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489</v>
      </c>
      <c r="B7" s="46" t="s">
        <v>19</v>
      </c>
      <c r="C7" s="36" t="s">
        <v>490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491</v>
      </c>
      <c r="B8" s="46" t="s">
        <v>31</v>
      </c>
      <c r="C8" s="36" t="s">
        <v>492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493</v>
      </c>
      <c r="B9" s="46" t="s">
        <v>37</v>
      </c>
      <c r="C9" s="36" t="s">
        <v>494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495</v>
      </c>
      <c r="B10" s="46" t="s">
        <v>40</v>
      </c>
      <c r="C10" s="36" t="s">
        <v>496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497</v>
      </c>
      <c r="B11" s="41" t="s">
        <v>43</v>
      </c>
      <c r="C11" s="37" t="s">
        <v>498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499</v>
      </c>
      <c r="B12" s="48" t="s">
        <v>49</v>
      </c>
      <c r="C12" s="38" t="s">
        <v>500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501</v>
      </c>
      <c r="B13" s="46" t="s">
        <v>61</v>
      </c>
      <c r="C13" s="36" t="s">
        <v>502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503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504</v>
      </c>
      <c r="B7" s="46" t="s">
        <v>19</v>
      </c>
      <c r="C7" s="36" t="s">
        <v>505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506</v>
      </c>
      <c r="B8" s="46" t="s">
        <v>25</v>
      </c>
      <c r="C8" s="36" t="s">
        <v>507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508</v>
      </c>
      <c r="B9" s="46" t="s">
        <v>28</v>
      </c>
      <c r="C9" s="36" t="s">
        <v>509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510</v>
      </c>
      <c r="B10" s="46" t="s">
        <v>31</v>
      </c>
      <c r="C10" s="36" t="s">
        <v>511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512</v>
      </c>
      <c r="B11" s="41" t="s">
        <v>46</v>
      </c>
      <c r="C11" s="37" t="s">
        <v>513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514</v>
      </c>
      <c r="B12" s="48" t="s">
        <v>49</v>
      </c>
      <c r="C12" s="38" t="s">
        <v>515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516</v>
      </c>
      <c r="B13" s="46" t="s">
        <v>55</v>
      </c>
      <c r="C13" s="36" t="s">
        <v>517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518</v>
      </c>
      <c r="B14" s="46" t="s">
        <v>58</v>
      </c>
      <c r="C14" s="36" t="s">
        <v>519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520</v>
      </c>
      <c r="B15" s="46" t="s">
        <v>64</v>
      </c>
      <c r="C15" s="36" t="s">
        <v>521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522</v>
      </c>
      <c r="B16" s="41" t="s">
        <v>79</v>
      </c>
      <c r="C16" s="37" t="s">
        <v>523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524</v>
      </c>
      <c r="B17" s="48" t="s">
        <v>82</v>
      </c>
      <c r="C17" s="38" t="s">
        <v>525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526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527</v>
      </c>
      <c r="B7" s="46" t="s">
        <v>19</v>
      </c>
      <c r="C7" s="36" t="s">
        <v>528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529</v>
      </c>
      <c r="B8" s="46" t="s">
        <v>22</v>
      </c>
      <c r="C8" s="36" t="s">
        <v>530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531</v>
      </c>
      <c r="B9" s="46" t="s">
        <v>25</v>
      </c>
      <c r="C9" s="36" t="s">
        <v>532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533</v>
      </c>
      <c r="B10" s="46" t="s">
        <v>34</v>
      </c>
      <c r="C10" s="36" t="s">
        <v>534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535</v>
      </c>
      <c r="B11" s="41" t="s">
        <v>37</v>
      </c>
      <c r="C11" s="37" t="s">
        <v>536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537</v>
      </c>
      <c r="B12" s="48" t="s">
        <v>40</v>
      </c>
      <c r="C12" s="38" t="s">
        <v>538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539</v>
      </c>
      <c r="B13" s="46" t="s">
        <v>43</v>
      </c>
      <c r="C13" s="36" t="s">
        <v>540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541</v>
      </c>
      <c r="B14" s="46" t="s">
        <v>49</v>
      </c>
      <c r="C14" s="36" t="s">
        <v>542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543</v>
      </c>
      <c r="B15" s="46" t="s">
        <v>58</v>
      </c>
      <c r="C15" s="36" t="s">
        <v>544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545</v>
      </c>
      <c r="B16" s="41" t="s">
        <v>61</v>
      </c>
      <c r="C16" s="37" t="s">
        <v>546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547</v>
      </c>
      <c r="B17" s="48" t="s">
        <v>64</v>
      </c>
      <c r="C17" s="38" t="s">
        <v>548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549</v>
      </c>
      <c r="B18" s="46" t="s">
        <v>73</v>
      </c>
      <c r="C18" s="36" t="s">
        <v>550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551</v>
      </c>
      <c r="B19" s="46" t="s">
        <v>79</v>
      </c>
      <c r="C19" s="36" t="s">
        <v>552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553</v>
      </c>
      <c r="B20" s="46" t="s">
        <v>82</v>
      </c>
      <c r="C20" s="36" t="s">
        <v>554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555</v>
      </c>
      <c r="B21" s="41" t="s">
        <v>85</v>
      </c>
      <c r="C21" s="37" t="s">
        <v>556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557</v>
      </c>
      <c r="B22" s="48" t="s">
        <v>88</v>
      </c>
      <c r="C22" s="38" t="s">
        <v>558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559</v>
      </c>
      <c r="B23" s="46" t="s">
        <v>91</v>
      </c>
      <c r="C23" s="36" t="s">
        <v>560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561</v>
      </c>
      <c r="B24" s="46" t="s">
        <v>97</v>
      </c>
      <c r="C24" s="36" t="s">
        <v>562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563</v>
      </c>
      <c r="B25" s="46" t="s">
        <v>564</v>
      </c>
      <c r="C25" s="36" t="s">
        <v>565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566</v>
      </c>
      <c r="B26" s="41" t="s">
        <v>481</v>
      </c>
      <c r="C26" s="37" t="s">
        <v>567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568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569</v>
      </c>
      <c r="B7" s="46" t="s">
        <v>19</v>
      </c>
      <c r="C7" s="36" t="s">
        <v>570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571</v>
      </c>
      <c r="B8" s="46" t="s">
        <v>22</v>
      </c>
      <c r="C8" s="36" t="s">
        <v>572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573</v>
      </c>
      <c r="B9" s="46" t="s">
        <v>31</v>
      </c>
      <c r="C9" s="36" t="s">
        <v>574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575</v>
      </c>
      <c r="B10" s="46" t="s">
        <v>34</v>
      </c>
      <c r="C10" s="36" t="s">
        <v>576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577</v>
      </c>
      <c r="B11" s="41" t="s">
        <v>37</v>
      </c>
      <c r="C11" s="37" t="s">
        <v>578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579</v>
      </c>
      <c r="B12" s="48" t="s">
        <v>40</v>
      </c>
      <c r="C12" s="38" t="s">
        <v>580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581</v>
      </c>
      <c r="B13" s="46" t="s">
        <v>43</v>
      </c>
      <c r="C13" s="36" t="s">
        <v>582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583</v>
      </c>
      <c r="B14" s="46" t="s">
        <v>52</v>
      </c>
      <c r="C14" s="36" t="s">
        <v>584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585</v>
      </c>
      <c r="B15" s="46" t="s">
        <v>55</v>
      </c>
      <c r="C15" s="36" t="s">
        <v>586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587</v>
      </c>
      <c r="B16" s="41" t="s">
        <v>61</v>
      </c>
      <c r="C16" s="37" t="s">
        <v>588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589</v>
      </c>
      <c r="B17" s="48" t="s">
        <v>73</v>
      </c>
      <c r="C17" s="38" t="s">
        <v>590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591</v>
      </c>
      <c r="B18" s="46" t="s">
        <v>79</v>
      </c>
      <c r="C18" s="36" t="s">
        <v>592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593</v>
      </c>
      <c r="B19" s="46" t="s">
        <v>85</v>
      </c>
      <c r="C19" s="36" t="s">
        <v>594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595</v>
      </c>
      <c r="B20" s="46" t="s">
        <v>91</v>
      </c>
      <c r="C20" s="36" t="s">
        <v>596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597</v>
      </c>
      <c r="B21" s="41" t="s">
        <v>94</v>
      </c>
      <c r="C21" s="37" t="s">
        <v>598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599</v>
      </c>
      <c r="B22" s="48" t="s">
        <v>109</v>
      </c>
      <c r="C22" s="38" t="s">
        <v>600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601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602</v>
      </c>
      <c r="B7" s="46" t="s">
        <v>19</v>
      </c>
      <c r="C7" s="36" t="s">
        <v>603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604</v>
      </c>
      <c r="B8" s="46" t="s">
        <v>22</v>
      </c>
      <c r="C8" s="36" t="s">
        <v>605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606</v>
      </c>
      <c r="B9" s="46" t="s">
        <v>25</v>
      </c>
      <c r="C9" s="36" t="s">
        <v>607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608</v>
      </c>
      <c r="B10" s="46" t="s">
        <v>28</v>
      </c>
      <c r="C10" s="36" t="s">
        <v>609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610</v>
      </c>
      <c r="B11" s="41" t="s">
        <v>31</v>
      </c>
      <c r="C11" s="37" t="s">
        <v>611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612</v>
      </c>
      <c r="B12" s="48" t="s">
        <v>34</v>
      </c>
      <c r="C12" s="38" t="s">
        <v>613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614</v>
      </c>
      <c r="B13" s="46" t="s">
        <v>37</v>
      </c>
      <c r="C13" s="36" t="s">
        <v>615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616</v>
      </c>
      <c r="B14" s="46" t="s">
        <v>40</v>
      </c>
      <c r="C14" s="36" t="s">
        <v>617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618</v>
      </c>
      <c r="B15" s="46" t="s">
        <v>43</v>
      </c>
      <c r="C15" s="36" t="s">
        <v>619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620</v>
      </c>
      <c r="B16" s="41" t="s">
        <v>46</v>
      </c>
      <c r="C16" s="37" t="s">
        <v>621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622</v>
      </c>
      <c r="B17" s="48" t="s">
        <v>49</v>
      </c>
      <c r="C17" s="38" t="s">
        <v>623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624</v>
      </c>
      <c r="B18" s="46" t="s">
        <v>52</v>
      </c>
      <c r="C18" s="36" t="s">
        <v>625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626</v>
      </c>
      <c r="B19" s="46" t="s">
        <v>55</v>
      </c>
      <c r="C19" s="36" t="s">
        <v>627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628</v>
      </c>
      <c r="B20" s="46" t="s">
        <v>67</v>
      </c>
      <c r="C20" s="36" t="s">
        <v>629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630</v>
      </c>
      <c r="B21" s="41" t="s">
        <v>70</v>
      </c>
      <c r="C21" s="37" t="s">
        <v>631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632</v>
      </c>
      <c r="B22" s="48" t="s">
        <v>76</v>
      </c>
      <c r="C22" s="38" t="s">
        <v>633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634</v>
      </c>
      <c r="B23" s="46" t="s">
        <v>79</v>
      </c>
      <c r="C23" s="36" t="s">
        <v>635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636</v>
      </c>
      <c r="B24" s="46" t="s">
        <v>82</v>
      </c>
      <c r="C24" s="36" t="s">
        <v>637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638</v>
      </c>
      <c r="B25" s="46" t="s">
        <v>85</v>
      </c>
      <c r="C25" s="36" t="s">
        <v>639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640</v>
      </c>
      <c r="B26" s="41" t="s">
        <v>88</v>
      </c>
      <c r="C26" s="37" t="s">
        <v>641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642</v>
      </c>
      <c r="B27" s="48" t="s">
        <v>94</v>
      </c>
      <c r="C27" s="38" t="s">
        <v>643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644</v>
      </c>
      <c r="B28" s="46" t="s">
        <v>97</v>
      </c>
      <c r="C28" s="36" t="s">
        <v>645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 t="s">
        <v>646</v>
      </c>
      <c r="B29" s="46" t="s">
        <v>100</v>
      </c>
      <c r="C29" s="36" t="s">
        <v>647</v>
      </c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 t="s">
        <v>648</v>
      </c>
      <c r="B30" s="46" t="s">
        <v>103</v>
      </c>
      <c r="C30" s="36" t="s">
        <v>649</v>
      </c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 t="s">
        <v>650</v>
      </c>
      <c r="B31" s="41" t="s">
        <v>109</v>
      </c>
      <c r="C31" s="37" t="s">
        <v>651</v>
      </c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652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653</v>
      </c>
      <c r="B7" s="46" t="s">
        <v>19</v>
      </c>
      <c r="C7" s="36" t="s">
        <v>654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655</v>
      </c>
      <c r="B8" s="46" t="s">
        <v>22</v>
      </c>
      <c r="C8" s="36" t="s">
        <v>656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657</v>
      </c>
      <c r="B9" s="46" t="s">
        <v>28</v>
      </c>
      <c r="C9" s="36" t="s">
        <v>658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659</v>
      </c>
      <c r="B10" s="46" t="s">
        <v>31</v>
      </c>
      <c r="C10" s="36" t="s">
        <v>660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661</v>
      </c>
      <c r="B11" s="41" t="s">
        <v>34</v>
      </c>
      <c r="C11" s="37" t="s">
        <v>662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663</v>
      </c>
      <c r="B12" s="48" t="s">
        <v>40</v>
      </c>
      <c r="C12" s="38" t="s">
        <v>664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665</v>
      </c>
      <c r="B13" s="46" t="s">
        <v>43</v>
      </c>
      <c r="C13" s="36" t="s">
        <v>666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667</v>
      </c>
      <c r="B14" s="46" t="s">
        <v>46</v>
      </c>
      <c r="C14" s="36" t="s">
        <v>668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669</v>
      </c>
      <c r="B15" s="46" t="s">
        <v>52</v>
      </c>
      <c r="C15" s="36" t="s">
        <v>670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671</v>
      </c>
      <c r="B16" s="41" t="s">
        <v>55</v>
      </c>
      <c r="C16" s="37" t="s">
        <v>672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673</v>
      </c>
      <c r="B17" s="48" t="s">
        <v>58</v>
      </c>
      <c r="C17" s="38" t="s">
        <v>674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675</v>
      </c>
      <c r="B18" s="46" t="s">
        <v>61</v>
      </c>
      <c r="C18" s="36" t="s">
        <v>676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677</v>
      </c>
      <c r="B19" s="46" t="s">
        <v>64</v>
      </c>
      <c r="C19" s="36" t="s">
        <v>678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679</v>
      </c>
      <c r="B20" s="46" t="s">
        <v>67</v>
      </c>
      <c r="C20" s="36" t="s">
        <v>680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681</v>
      </c>
      <c r="B21" s="41" t="s">
        <v>82</v>
      </c>
      <c r="C21" s="37" t="s">
        <v>682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683</v>
      </c>
      <c r="B22" s="48" t="s">
        <v>85</v>
      </c>
      <c r="C22" s="38" t="s">
        <v>684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685</v>
      </c>
      <c r="B23" s="46" t="s">
        <v>88</v>
      </c>
      <c r="C23" s="36" t="s">
        <v>686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687</v>
      </c>
      <c r="B24" s="46" t="s">
        <v>91</v>
      </c>
      <c r="C24" s="36" t="s">
        <v>688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689</v>
      </c>
      <c r="B25" s="46" t="s">
        <v>97</v>
      </c>
      <c r="C25" s="36" t="s">
        <v>690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691</v>
      </c>
      <c r="B26" s="41" t="s">
        <v>100</v>
      </c>
      <c r="C26" s="37" t="s">
        <v>692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693</v>
      </c>
      <c r="B27" s="48" t="s">
        <v>103</v>
      </c>
      <c r="C27" s="38" t="s">
        <v>694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695</v>
      </c>
      <c r="B28" s="46" t="s">
        <v>106</v>
      </c>
      <c r="C28" s="36" t="s">
        <v>696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697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698</v>
      </c>
      <c r="B7" s="46" t="s">
        <v>22</v>
      </c>
      <c r="C7" s="36" t="s">
        <v>699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700</v>
      </c>
      <c r="B8" s="46" t="s">
        <v>25</v>
      </c>
      <c r="C8" s="36" t="s">
        <v>701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702</v>
      </c>
      <c r="B9" s="46" t="s">
        <v>28</v>
      </c>
      <c r="C9" s="36" t="s">
        <v>703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704</v>
      </c>
      <c r="B10" s="46" t="s">
        <v>31</v>
      </c>
      <c r="C10" s="36" t="s">
        <v>705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706</v>
      </c>
      <c r="B11" s="41" t="s">
        <v>34</v>
      </c>
      <c r="C11" s="37" t="s">
        <v>707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708</v>
      </c>
      <c r="B12" s="48" t="s">
        <v>43</v>
      </c>
      <c r="C12" s="38" t="s">
        <v>709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710</v>
      </c>
      <c r="B13" s="46" t="s">
        <v>49</v>
      </c>
      <c r="C13" s="36" t="s">
        <v>711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712</v>
      </c>
      <c r="B14" s="46" t="s">
        <v>52</v>
      </c>
      <c r="C14" s="36" t="s">
        <v>713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714</v>
      </c>
      <c r="B15" s="46" t="s">
        <v>82</v>
      </c>
      <c r="C15" s="36" t="s">
        <v>715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716</v>
      </c>
      <c r="B16" s="41" t="s">
        <v>97</v>
      </c>
      <c r="C16" s="37" t="s">
        <v>717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718</v>
      </c>
      <c r="B17" s="48" t="s">
        <v>103</v>
      </c>
      <c r="C17" s="38" t="s">
        <v>719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720</v>
      </c>
      <c r="B18" s="46" t="s">
        <v>106</v>
      </c>
      <c r="C18" s="36" t="s">
        <v>721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722</v>
      </c>
      <c r="B19" s="46" t="s">
        <v>109</v>
      </c>
      <c r="C19" s="36" t="s">
        <v>723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tabSelected="1"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724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725</v>
      </c>
      <c r="B7" s="46" t="s">
        <v>19</v>
      </c>
      <c r="C7" s="36" t="s">
        <v>726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727</v>
      </c>
      <c r="B8" s="46" t="s">
        <v>22</v>
      </c>
      <c r="C8" s="36" t="s">
        <v>728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729</v>
      </c>
      <c r="B9" s="46" t="s">
        <v>25</v>
      </c>
      <c r="C9" s="36" t="s">
        <v>730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731</v>
      </c>
      <c r="B10" s="46" t="s">
        <v>28</v>
      </c>
      <c r="C10" s="36" t="s">
        <v>732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733</v>
      </c>
      <c r="B11" s="41" t="s">
        <v>37</v>
      </c>
      <c r="C11" s="37" t="s">
        <v>734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735</v>
      </c>
      <c r="B12" s="48" t="s">
        <v>40</v>
      </c>
      <c r="C12" s="38" t="s">
        <v>736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737</v>
      </c>
      <c r="B13" s="46" t="s">
        <v>49</v>
      </c>
      <c r="C13" s="36" t="s">
        <v>738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739</v>
      </c>
      <c r="B14" s="46" t="s">
        <v>52</v>
      </c>
      <c r="C14" s="36" t="s">
        <v>740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741</v>
      </c>
      <c r="B15" s="46" t="s">
        <v>58</v>
      </c>
      <c r="C15" s="36" t="s">
        <v>742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743</v>
      </c>
      <c r="B16" s="41" t="s">
        <v>67</v>
      </c>
      <c r="C16" s="37" t="s">
        <v>744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745</v>
      </c>
      <c r="B17" s="48" t="s">
        <v>70</v>
      </c>
      <c r="C17" s="38" t="s">
        <v>746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747</v>
      </c>
      <c r="B18" s="46" t="s">
        <v>76</v>
      </c>
      <c r="C18" s="36" t="s">
        <v>748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749</v>
      </c>
      <c r="B19" s="46" t="s">
        <v>88</v>
      </c>
      <c r="C19" s="36" t="s">
        <v>750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751</v>
      </c>
      <c r="B20" s="46" t="s">
        <v>91</v>
      </c>
      <c r="C20" s="36" t="s">
        <v>752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753</v>
      </c>
      <c r="B21" s="41" t="s">
        <v>94</v>
      </c>
      <c r="C21" s="37" t="s">
        <v>754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755</v>
      </c>
      <c r="B22" s="48" t="s">
        <v>97</v>
      </c>
      <c r="C22" s="38" t="s">
        <v>756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757</v>
      </c>
      <c r="B23" s="46" t="s">
        <v>100</v>
      </c>
      <c r="C23" s="36" t="s">
        <v>758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759</v>
      </c>
      <c r="B24" s="46" t="s">
        <v>109</v>
      </c>
      <c r="C24" s="36" t="s">
        <v>760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761</v>
      </c>
      <c r="B25" s="46" t="s">
        <v>762</v>
      </c>
      <c r="C25" s="36" t="s">
        <v>763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764</v>
      </c>
      <c r="B26" s="41" t="s">
        <v>564</v>
      </c>
      <c r="C26" s="37" t="s">
        <v>765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766</v>
      </c>
      <c r="B27" s="48" t="s">
        <v>387</v>
      </c>
      <c r="C27" s="38" t="s">
        <v>767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768</v>
      </c>
      <c r="B28" s="46" t="s">
        <v>390</v>
      </c>
      <c r="C28" s="36" t="s">
        <v>769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111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112</v>
      </c>
      <c r="B7" s="46" t="s">
        <v>19</v>
      </c>
      <c r="C7" s="36" t="s">
        <v>113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114</v>
      </c>
      <c r="B8" s="46" t="s">
        <v>22</v>
      </c>
      <c r="C8" s="36" t="s">
        <v>115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116</v>
      </c>
      <c r="B9" s="46" t="s">
        <v>25</v>
      </c>
      <c r="C9" s="36" t="s">
        <v>117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118</v>
      </c>
      <c r="B10" s="46" t="s">
        <v>28</v>
      </c>
      <c r="C10" s="36" t="s">
        <v>119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120</v>
      </c>
      <c r="B11" s="41" t="s">
        <v>31</v>
      </c>
      <c r="C11" s="37" t="s">
        <v>121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122</v>
      </c>
      <c r="B12" s="48" t="s">
        <v>34</v>
      </c>
      <c r="C12" s="38" t="s">
        <v>123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124</v>
      </c>
      <c r="B13" s="46" t="s">
        <v>37</v>
      </c>
      <c r="C13" s="36" t="s">
        <v>125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126</v>
      </c>
      <c r="B14" s="46" t="s">
        <v>40</v>
      </c>
      <c r="C14" s="36" t="s">
        <v>127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128</v>
      </c>
      <c r="B15" s="46" t="s">
        <v>43</v>
      </c>
      <c r="C15" s="36" t="s">
        <v>129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130</v>
      </c>
      <c r="B16" s="41" t="s">
        <v>46</v>
      </c>
      <c r="C16" s="37" t="s">
        <v>131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132</v>
      </c>
      <c r="B17" s="48" t="s">
        <v>49</v>
      </c>
      <c r="C17" s="38" t="s">
        <v>133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134</v>
      </c>
      <c r="B18" s="46" t="s">
        <v>52</v>
      </c>
      <c r="C18" s="36" t="s">
        <v>135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136</v>
      </c>
      <c r="B19" s="46" t="s">
        <v>58</v>
      </c>
      <c r="C19" s="36" t="s">
        <v>137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138</v>
      </c>
      <c r="B20" s="46" t="s">
        <v>61</v>
      </c>
      <c r="C20" s="36" t="s">
        <v>139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140</v>
      </c>
      <c r="B21" s="41" t="s">
        <v>64</v>
      </c>
      <c r="C21" s="37" t="s">
        <v>141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142</v>
      </c>
      <c r="B22" s="48" t="s">
        <v>67</v>
      </c>
      <c r="C22" s="38" t="s">
        <v>143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144</v>
      </c>
      <c r="B23" s="46" t="s">
        <v>73</v>
      </c>
      <c r="C23" s="36" t="s">
        <v>145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146</v>
      </c>
      <c r="B24" s="46" t="s">
        <v>76</v>
      </c>
      <c r="C24" s="36" t="s">
        <v>147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148</v>
      </c>
      <c r="B25" s="46" t="s">
        <v>79</v>
      </c>
      <c r="C25" s="36" t="s">
        <v>149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150</v>
      </c>
      <c r="B26" s="41" t="s">
        <v>82</v>
      </c>
      <c r="C26" s="37" t="s">
        <v>151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152</v>
      </c>
      <c r="B27" s="48" t="s">
        <v>85</v>
      </c>
      <c r="C27" s="38" t="s">
        <v>153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154</v>
      </c>
      <c r="B28" s="46" t="s">
        <v>88</v>
      </c>
      <c r="C28" s="36" t="s">
        <v>155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 t="s">
        <v>156</v>
      </c>
      <c r="B29" s="46" t="s">
        <v>91</v>
      </c>
      <c r="C29" s="36" t="s">
        <v>157</v>
      </c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 t="s">
        <v>158</v>
      </c>
      <c r="B30" s="46" t="s">
        <v>94</v>
      </c>
      <c r="C30" s="36" t="s">
        <v>159</v>
      </c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 t="s">
        <v>160</v>
      </c>
      <c r="B31" s="41" t="s">
        <v>97</v>
      </c>
      <c r="C31" s="37" t="s">
        <v>161</v>
      </c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162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163</v>
      </c>
      <c r="B7" s="46" t="s">
        <v>19</v>
      </c>
      <c r="C7" s="36" t="s">
        <v>164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165</v>
      </c>
      <c r="B8" s="46" t="s">
        <v>22</v>
      </c>
      <c r="C8" s="36" t="s">
        <v>166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167</v>
      </c>
      <c r="B9" s="46" t="s">
        <v>25</v>
      </c>
      <c r="C9" s="36" t="s">
        <v>168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169</v>
      </c>
      <c r="B10" s="46" t="s">
        <v>28</v>
      </c>
      <c r="C10" s="36" t="s">
        <v>170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171</v>
      </c>
      <c r="B11" s="41" t="s">
        <v>31</v>
      </c>
      <c r="C11" s="37" t="s">
        <v>172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173</v>
      </c>
      <c r="B12" s="48" t="s">
        <v>34</v>
      </c>
      <c r="C12" s="38" t="s">
        <v>174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175</v>
      </c>
      <c r="B13" s="46" t="s">
        <v>37</v>
      </c>
      <c r="C13" s="36" t="s">
        <v>176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177</v>
      </c>
      <c r="B14" s="46" t="s">
        <v>40</v>
      </c>
      <c r="C14" s="36" t="s">
        <v>178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179</v>
      </c>
      <c r="B15" s="46" t="s">
        <v>43</v>
      </c>
      <c r="C15" s="36" t="s">
        <v>180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181</v>
      </c>
      <c r="B16" s="41" t="s">
        <v>46</v>
      </c>
      <c r="C16" s="37" t="s">
        <v>182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183</v>
      </c>
      <c r="B17" s="48" t="s">
        <v>49</v>
      </c>
      <c r="C17" s="38" t="s">
        <v>184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185</v>
      </c>
      <c r="B18" s="46" t="s">
        <v>52</v>
      </c>
      <c r="C18" s="36" t="s">
        <v>186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187</v>
      </c>
      <c r="B19" s="46" t="s">
        <v>55</v>
      </c>
      <c r="C19" s="36" t="s">
        <v>188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189</v>
      </c>
      <c r="B20" s="46" t="s">
        <v>58</v>
      </c>
      <c r="C20" s="36" t="s">
        <v>190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191</v>
      </c>
      <c r="B21" s="41" t="s">
        <v>61</v>
      </c>
      <c r="C21" s="37" t="s">
        <v>192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193</v>
      </c>
      <c r="B22" s="48" t="s">
        <v>64</v>
      </c>
      <c r="C22" s="38" t="s">
        <v>194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195</v>
      </c>
      <c r="B23" s="46" t="s">
        <v>67</v>
      </c>
      <c r="C23" s="36" t="s">
        <v>196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197</v>
      </c>
      <c r="B24" s="46" t="s">
        <v>70</v>
      </c>
      <c r="C24" s="36" t="s">
        <v>198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199</v>
      </c>
      <c r="B25" s="46" t="s">
        <v>73</v>
      </c>
      <c r="C25" s="36" t="s">
        <v>200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201</v>
      </c>
      <c r="B26" s="41" t="s">
        <v>76</v>
      </c>
      <c r="C26" s="37" t="s">
        <v>202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203</v>
      </c>
      <c r="B27" s="48" t="s">
        <v>79</v>
      </c>
      <c r="C27" s="38" t="s">
        <v>204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205</v>
      </c>
      <c r="B28" s="46" t="s">
        <v>82</v>
      </c>
      <c r="C28" s="36" t="s">
        <v>206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 t="s">
        <v>207</v>
      </c>
      <c r="B29" s="46" t="s">
        <v>85</v>
      </c>
      <c r="C29" s="36" t="s">
        <v>208</v>
      </c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 t="s">
        <v>209</v>
      </c>
      <c r="B30" s="46" t="s">
        <v>88</v>
      </c>
      <c r="C30" s="36" t="s">
        <v>210</v>
      </c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 t="s">
        <v>211</v>
      </c>
      <c r="B31" s="41" t="s">
        <v>91</v>
      </c>
      <c r="C31" s="37" t="s">
        <v>212</v>
      </c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 t="s">
        <v>213</v>
      </c>
      <c r="B32" s="48" t="s">
        <v>94</v>
      </c>
      <c r="C32" s="38" t="s">
        <v>214</v>
      </c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 t="s">
        <v>215</v>
      </c>
      <c r="B33" s="46" t="s">
        <v>97</v>
      </c>
      <c r="C33" s="36" t="s">
        <v>216</v>
      </c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 t="s">
        <v>217</v>
      </c>
      <c r="B34" s="46" t="s">
        <v>100</v>
      </c>
      <c r="C34" s="36" t="s">
        <v>218</v>
      </c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 t="s">
        <v>219</v>
      </c>
      <c r="B35" s="46" t="s">
        <v>103</v>
      </c>
      <c r="C35" s="36" t="s">
        <v>220</v>
      </c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 t="s">
        <v>221</v>
      </c>
      <c r="B36" s="41" t="s">
        <v>106</v>
      </c>
      <c r="C36" s="37" t="s">
        <v>222</v>
      </c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223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224</v>
      </c>
      <c r="B7" s="46" t="s">
        <v>19</v>
      </c>
      <c r="C7" s="36" t="s">
        <v>225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226</v>
      </c>
      <c r="B8" s="46" t="s">
        <v>22</v>
      </c>
      <c r="C8" s="36" t="s">
        <v>227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228</v>
      </c>
      <c r="B9" s="46" t="s">
        <v>25</v>
      </c>
      <c r="C9" s="36" t="s">
        <v>229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230</v>
      </c>
      <c r="B10" s="46" t="s">
        <v>28</v>
      </c>
      <c r="C10" s="36" t="s">
        <v>231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232</v>
      </c>
      <c r="B11" s="41" t="s">
        <v>31</v>
      </c>
      <c r="C11" s="37" t="s">
        <v>233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234</v>
      </c>
      <c r="B12" s="48" t="s">
        <v>34</v>
      </c>
      <c r="C12" s="38" t="s">
        <v>235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236</v>
      </c>
      <c r="B13" s="46" t="s">
        <v>37</v>
      </c>
      <c r="C13" s="36" t="s">
        <v>237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238</v>
      </c>
      <c r="B14" s="46" t="s">
        <v>40</v>
      </c>
      <c r="C14" s="36" t="s">
        <v>239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240</v>
      </c>
      <c r="B15" s="46" t="s">
        <v>43</v>
      </c>
      <c r="C15" s="36" t="s">
        <v>241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242</v>
      </c>
      <c r="B16" s="41" t="s">
        <v>46</v>
      </c>
      <c r="C16" s="37" t="s">
        <v>243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244</v>
      </c>
      <c r="B17" s="48" t="s">
        <v>49</v>
      </c>
      <c r="C17" s="38" t="s">
        <v>245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246</v>
      </c>
      <c r="B18" s="46" t="s">
        <v>52</v>
      </c>
      <c r="C18" s="36" t="s">
        <v>247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248</v>
      </c>
      <c r="B19" s="46" t="s">
        <v>55</v>
      </c>
      <c r="C19" s="36" t="s">
        <v>249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250</v>
      </c>
      <c r="B20" s="46" t="s">
        <v>58</v>
      </c>
      <c r="C20" s="36" t="s">
        <v>251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252</v>
      </c>
      <c r="B21" s="41" t="s">
        <v>61</v>
      </c>
      <c r="C21" s="37" t="s">
        <v>253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254</v>
      </c>
      <c r="B22" s="48" t="s">
        <v>64</v>
      </c>
      <c r="C22" s="38" t="s">
        <v>255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256</v>
      </c>
      <c r="B23" s="46" t="s">
        <v>67</v>
      </c>
      <c r="C23" s="36" t="s">
        <v>257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258</v>
      </c>
      <c r="B24" s="46" t="s">
        <v>70</v>
      </c>
      <c r="C24" s="36" t="s">
        <v>259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260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261</v>
      </c>
      <c r="B7" s="46" t="s">
        <v>19</v>
      </c>
      <c r="C7" s="36" t="s">
        <v>262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263</v>
      </c>
      <c r="B8" s="46" t="s">
        <v>22</v>
      </c>
      <c r="C8" s="36" t="s">
        <v>264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265</v>
      </c>
      <c r="B9" s="46" t="s">
        <v>25</v>
      </c>
      <c r="C9" s="36" t="s">
        <v>266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267</v>
      </c>
      <c r="B10" s="46" t="s">
        <v>28</v>
      </c>
      <c r="C10" s="36" t="s">
        <v>268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269</v>
      </c>
      <c r="B11" s="41" t="s">
        <v>31</v>
      </c>
      <c r="C11" s="37" t="s">
        <v>270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271</v>
      </c>
      <c r="B12" s="48" t="s">
        <v>34</v>
      </c>
      <c r="C12" s="38" t="s">
        <v>272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273</v>
      </c>
      <c r="B13" s="46" t="s">
        <v>37</v>
      </c>
      <c r="C13" s="36" t="s">
        <v>274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275</v>
      </c>
      <c r="B14" s="46" t="s">
        <v>40</v>
      </c>
      <c r="C14" s="36" t="s">
        <v>276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277</v>
      </c>
      <c r="B15" s="46" t="s">
        <v>43</v>
      </c>
      <c r="C15" s="36" t="s">
        <v>278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279</v>
      </c>
      <c r="B16" s="41" t="s">
        <v>46</v>
      </c>
      <c r="C16" s="37" t="s">
        <v>280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281</v>
      </c>
      <c r="B17" s="48" t="s">
        <v>49</v>
      </c>
      <c r="C17" s="38" t="s">
        <v>282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283</v>
      </c>
      <c r="B18" s="46" t="s">
        <v>52</v>
      </c>
      <c r="C18" s="36" t="s">
        <v>284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285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286</v>
      </c>
      <c r="B7" s="46" t="s">
        <v>19</v>
      </c>
      <c r="C7" s="36" t="s">
        <v>287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288</v>
      </c>
      <c r="B8" s="46" t="s">
        <v>22</v>
      </c>
      <c r="C8" s="36" t="s">
        <v>289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290</v>
      </c>
      <c r="B9" s="46" t="s">
        <v>25</v>
      </c>
      <c r="C9" s="36" t="s">
        <v>291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292</v>
      </c>
      <c r="B10" s="46" t="s">
        <v>28</v>
      </c>
      <c r="C10" s="36" t="s">
        <v>293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294</v>
      </c>
      <c r="B11" s="41" t="s">
        <v>31</v>
      </c>
      <c r="C11" s="37" t="s">
        <v>295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296</v>
      </c>
      <c r="B12" s="48" t="s">
        <v>34</v>
      </c>
      <c r="C12" s="38" t="s">
        <v>297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298</v>
      </c>
      <c r="B13" s="46" t="s">
        <v>37</v>
      </c>
      <c r="C13" s="36" t="s">
        <v>299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300</v>
      </c>
      <c r="B14" s="46" t="s">
        <v>40</v>
      </c>
      <c r="C14" s="36" t="s">
        <v>301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302</v>
      </c>
      <c r="B15" s="46" t="s">
        <v>46</v>
      </c>
      <c r="C15" s="36" t="s">
        <v>303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304</v>
      </c>
      <c r="B16" s="41" t="s">
        <v>49</v>
      </c>
      <c r="C16" s="37" t="s">
        <v>305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306</v>
      </c>
      <c r="B17" s="48" t="s">
        <v>52</v>
      </c>
      <c r="C17" s="38" t="s">
        <v>307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308</v>
      </c>
      <c r="B18" s="46" t="s">
        <v>55</v>
      </c>
      <c r="C18" s="36" t="s">
        <v>309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310</v>
      </c>
      <c r="B19" s="46" t="s">
        <v>58</v>
      </c>
      <c r="C19" s="36" t="s">
        <v>311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312</v>
      </c>
      <c r="B20" s="46" t="s">
        <v>61</v>
      </c>
      <c r="C20" s="36" t="s">
        <v>313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314</v>
      </c>
      <c r="B21" s="41" t="s">
        <v>64</v>
      </c>
      <c r="C21" s="37" t="s">
        <v>315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316</v>
      </c>
      <c r="B22" s="48" t="s">
        <v>67</v>
      </c>
      <c r="C22" s="38" t="s">
        <v>317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318</v>
      </c>
      <c r="B23" s="46" t="s">
        <v>70</v>
      </c>
      <c r="C23" s="36" t="s">
        <v>319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320</v>
      </c>
      <c r="B24" s="46" t="s">
        <v>73</v>
      </c>
      <c r="C24" s="36" t="s">
        <v>321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322</v>
      </c>
      <c r="B25" s="46" t="s">
        <v>76</v>
      </c>
      <c r="C25" s="36" t="s">
        <v>323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324</v>
      </c>
      <c r="B26" s="41" t="s">
        <v>79</v>
      </c>
      <c r="C26" s="37" t="s">
        <v>325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326</v>
      </c>
      <c r="B27" s="48" t="s">
        <v>82</v>
      </c>
      <c r="C27" s="38" t="s">
        <v>327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328</v>
      </c>
      <c r="B28" s="46" t="s">
        <v>85</v>
      </c>
      <c r="C28" s="36" t="s">
        <v>329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 t="s">
        <v>330</v>
      </c>
      <c r="B29" s="46" t="s">
        <v>88</v>
      </c>
      <c r="C29" s="36" t="s">
        <v>331</v>
      </c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 t="s">
        <v>332</v>
      </c>
      <c r="B30" s="46" t="s">
        <v>91</v>
      </c>
      <c r="C30" s="36" t="s">
        <v>333</v>
      </c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 t="s">
        <v>334</v>
      </c>
      <c r="B31" s="41" t="s">
        <v>94</v>
      </c>
      <c r="C31" s="37" t="s">
        <v>335</v>
      </c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 t="s">
        <v>336</v>
      </c>
      <c r="B32" s="48" t="s">
        <v>97</v>
      </c>
      <c r="C32" s="38" t="s">
        <v>337</v>
      </c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338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339</v>
      </c>
      <c r="B7" s="46" t="s">
        <v>19</v>
      </c>
      <c r="C7" s="36" t="s">
        <v>340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341</v>
      </c>
      <c r="B8" s="46" t="s">
        <v>22</v>
      </c>
      <c r="C8" s="36" t="s">
        <v>342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343</v>
      </c>
      <c r="B9" s="46" t="s">
        <v>25</v>
      </c>
      <c r="C9" s="36" t="s">
        <v>344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345</v>
      </c>
      <c r="B10" s="46" t="s">
        <v>28</v>
      </c>
      <c r="C10" s="36" t="s">
        <v>346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347</v>
      </c>
      <c r="B11" s="41" t="s">
        <v>31</v>
      </c>
      <c r="C11" s="37" t="s">
        <v>348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349</v>
      </c>
      <c r="B12" s="48" t="s">
        <v>34</v>
      </c>
      <c r="C12" s="38" t="s">
        <v>350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351</v>
      </c>
      <c r="B13" s="46" t="s">
        <v>40</v>
      </c>
      <c r="C13" s="36" t="s">
        <v>352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353</v>
      </c>
      <c r="B14" s="46" t="s">
        <v>43</v>
      </c>
      <c r="C14" s="36" t="s">
        <v>354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355</v>
      </c>
      <c r="B15" s="46" t="s">
        <v>46</v>
      </c>
      <c r="C15" s="36" t="s">
        <v>356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357</v>
      </c>
      <c r="B16" s="41" t="s">
        <v>49</v>
      </c>
      <c r="C16" s="37" t="s">
        <v>358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359</v>
      </c>
      <c r="B17" s="48" t="s">
        <v>52</v>
      </c>
      <c r="C17" s="38" t="s">
        <v>360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361</v>
      </c>
      <c r="B18" s="46" t="s">
        <v>55</v>
      </c>
      <c r="C18" s="36" t="s">
        <v>362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363</v>
      </c>
      <c r="B19" s="46" t="s">
        <v>61</v>
      </c>
      <c r="C19" s="36" t="s">
        <v>364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365</v>
      </c>
      <c r="B20" s="46" t="s">
        <v>64</v>
      </c>
      <c r="C20" s="36" t="s">
        <v>366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367</v>
      </c>
      <c r="B21" s="41" t="s">
        <v>82</v>
      </c>
      <c r="C21" s="37" t="s">
        <v>368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369</v>
      </c>
      <c r="B22" s="48" t="s">
        <v>85</v>
      </c>
      <c r="C22" s="38" t="s">
        <v>370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371</v>
      </c>
      <c r="B23" s="46" t="s">
        <v>91</v>
      </c>
      <c r="C23" s="36" t="s">
        <v>372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373</v>
      </c>
      <c r="B24" s="46" t="s">
        <v>94</v>
      </c>
      <c r="C24" s="36" t="s">
        <v>374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375</v>
      </c>
      <c r="B25" s="46" t="s">
        <v>97</v>
      </c>
      <c r="C25" s="36" t="s">
        <v>376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377</v>
      </c>
      <c r="B26" s="41" t="s">
        <v>103</v>
      </c>
      <c r="C26" s="37" t="s">
        <v>378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379</v>
      </c>
      <c r="B27" s="48" t="s">
        <v>106</v>
      </c>
      <c r="C27" s="38" t="s">
        <v>380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381</v>
      </c>
      <c r="B28" s="46" t="s">
        <v>109</v>
      </c>
      <c r="C28" s="36" t="s">
        <v>382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 t="s">
        <v>383</v>
      </c>
      <c r="B29" s="46" t="s">
        <v>384</v>
      </c>
      <c r="C29" s="36" t="s">
        <v>385</v>
      </c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 t="s">
        <v>386</v>
      </c>
      <c r="B30" s="46" t="s">
        <v>387</v>
      </c>
      <c r="C30" s="36" t="s">
        <v>388</v>
      </c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 t="s">
        <v>389</v>
      </c>
      <c r="B31" s="41" t="s">
        <v>390</v>
      </c>
      <c r="C31" s="37" t="s">
        <v>391</v>
      </c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 t="s">
        <v>392</v>
      </c>
      <c r="B32" s="48" t="s">
        <v>393</v>
      </c>
      <c r="C32" s="38" t="s">
        <v>394</v>
      </c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 t="s">
        <v>395</v>
      </c>
      <c r="B33" s="46" t="s">
        <v>396</v>
      </c>
      <c r="C33" s="36" t="s">
        <v>397</v>
      </c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398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399</v>
      </c>
      <c r="B7" s="46" t="s">
        <v>19</v>
      </c>
      <c r="C7" s="36" t="s">
        <v>400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401</v>
      </c>
      <c r="B8" s="46" t="s">
        <v>22</v>
      </c>
      <c r="C8" s="36" t="s">
        <v>402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403</v>
      </c>
      <c r="B9" s="46" t="s">
        <v>25</v>
      </c>
      <c r="C9" s="36" t="s">
        <v>404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405</v>
      </c>
      <c r="B10" s="46" t="s">
        <v>31</v>
      </c>
      <c r="C10" s="36" t="s">
        <v>406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407</v>
      </c>
      <c r="B11" s="41" t="s">
        <v>34</v>
      </c>
      <c r="C11" s="37" t="s">
        <v>408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409</v>
      </c>
      <c r="B12" s="48" t="s">
        <v>37</v>
      </c>
      <c r="C12" s="38" t="s">
        <v>410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411</v>
      </c>
      <c r="B13" s="46" t="s">
        <v>43</v>
      </c>
      <c r="C13" s="36" t="s">
        <v>412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413</v>
      </c>
      <c r="B14" s="46" t="s">
        <v>46</v>
      </c>
      <c r="C14" s="36" t="s">
        <v>414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415</v>
      </c>
      <c r="B15" s="46" t="s">
        <v>52</v>
      </c>
      <c r="C15" s="36" t="s">
        <v>416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417</v>
      </c>
      <c r="B16" s="41" t="s">
        <v>55</v>
      </c>
      <c r="C16" s="37" t="s">
        <v>418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419</v>
      </c>
      <c r="B17" s="48" t="s">
        <v>58</v>
      </c>
      <c r="C17" s="38" t="s">
        <v>420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421</v>
      </c>
      <c r="B18" s="46" t="s">
        <v>61</v>
      </c>
      <c r="C18" s="36" t="s">
        <v>422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423</v>
      </c>
      <c r="B19" s="46" t="s">
        <v>67</v>
      </c>
      <c r="C19" s="36" t="s">
        <v>424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425</v>
      </c>
      <c r="B20" s="46" t="s">
        <v>70</v>
      </c>
      <c r="C20" s="36" t="s">
        <v>426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427</v>
      </c>
      <c r="B21" s="41" t="s">
        <v>73</v>
      </c>
      <c r="C21" s="37" t="s">
        <v>428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429</v>
      </c>
      <c r="B22" s="48" t="s">
        <v>79</v>
      </c>
      <c r="C22" s="38" t="s">
        <v>430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431</v>
      </c>
      <c r="B23" s="46" t="s">
        <v>82</v>
      </c>
      <c r="C23" s="36" t="s">
        <v>432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433</v>
      </c>
      <c r="B24" s="46" t="s">
        <v>85</v>
      </c>
      <c r="C24" s="36" t="s">
        <v>434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435</v>
      </c>
      <c r="B25" s="46" t="s">
        <v>88</v>
      </c>
      <c r="C25" s="36" t="s">
        <v>436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437</v>
      </c>
      <c r="B26" s="41" t="s">
        <v>91</v>
      </c>
      <c r="C26" s="37" t="s">
        <v>438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439</v>
      </c>
      <c r="B27" s="48" t="s">
        <v>94</v>
      </c>
      <c r="C27" s="38" t="s">
        <v>440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441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442</v>
      </c>
      <c r="B7" s="46" t="s">
        <v>19</v>
      </c>
      <c r="C7" s="36" t="s">
        <v>443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444</v>
      </c>
      <c r="B8" s="46" t="s">
        <v>22</v>
      </c>
      <c r="C8" s="36" t="s">
        <v>445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446</v>
      </c>
      <c r="B9" s="46" t="s">
        <v>31</v>
      </c>
      <c r="C9" s="36" t="s">
        <v>447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448</v>
      </c>
      <c r="B10" s="46" t="s">
        <v>43</v>
      </c>
      <c r="C10" s="36" t="s">
        <v>449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450</v>
      </c>
      <c r="B11" s="41" t="s">
        <v>46</v>
      </c>
      <c r="C11" s="37" t="s">
        <v>451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452</v>
      </c>
      <c r="B12" s="48" t="s">
        <v>52</v>
      </c>
      <c r="C12" s="38" t="s">
        <v>453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454</v>
      </c>
      <c r="B13" s="46" t="s">
        <v>58</v>
      </c>
      <c r="C13" s="36" t="s">
        <v>455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456</v>
      </c>
      <c r="B14" s="46" t="s">
        <v>61</v>
      </c>
      <c r="C14" s="36" t="s">
        <v>457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458</v>
      </c>
      <c r="B15" s="46" t="s">
        <v>64</v>
      </c>
      <c r="C15" s="36" t="s">
        <v>459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460</v>
      </c>
      <c r="B16" s="41" t="s">
        <v>67</v>
      </c>
      <c r="C16" s="37" t="s">
        <v>461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462</v>
      </c>
      <c r="B17" s="48" t="s">
        <v>70</v>
      </c>
      <c r="C17" s="38" t="s">
        <v>463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464</v>
      </c>
      <c r="B18" s="46" t="s">
        <v>79</v>
      </c>
      <c r="C18" s="36" t="s">
        <v>465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466</v>
      </c>
      <c r="B19" s="46" t="s">
        <v>82</v>
      </c>
      <c r="C19" s="36" t="s">
        <v>467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468</v>
      </c>
      <c r="B20" s="46" t="s">
        <v>85</v>
      </c>
      <c r="C20" s="36" t="s">
        <v>469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470</v>
      </c>
      <c r="B21" s="41" t="s">
        <v>88</v>
      </c>
      <c r="C21" s="37" t="s">
        <v>471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472</v>
      </c>
      <c r="B22" s="48" t="s">
        <v>91</v>
      </c>
      <c r="C22" s="38" t="s">
        <v>473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474</v>
      </c>
      <c r="B23" s="46" t="s">
        <v>97</v>
      </c>
      <c r="C23" s="36" t="s">
        <v>475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476</v>
      </c>
      <c r="B24" s="46" t="s">
        <v>100</v>
      </c>
      <c r="C24" s="36" t="s">
        <v>477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478</v>
      </c>
      <c r="B25" s="46" t="s">
        <v>109</v>
      </c>
      <c r="C25" s="36" t="s">
        <v>479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480</v>
      </c>
      <c r="B26" s="41" t="s">
        <v>481</v>
      </c>
      <c r="C26" s="37" t="s">
        <v>482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483</v>
      </c>
      <c r="B27" s="48" t="s">
        <v>484</v>
      </c>
      <c r="C27" s="38" t="s">
        <v>485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486</v>
      </c>
      <c r="B28" s="46" t="s">
        <v>384</v>
      </c>
      <c r="C28" s="36" t="s">
        <v>487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機械一甲</vt:lpstr>
      <vt:lpstr>汽車一甲</vt:lpstr>
      <vt:lpstr>資訊一甲</vt:lpstr>
      <vt:lpstr>模具一甲</vt:lpstr>
      <vt:lpstr>製圖一甲</vt:lpstr>
      <vt:lpstr>資處一甲</vt:lpstr>
      <vt:lpstr>機械二甲</vt:lpstr>
      <vt:lpstr>汽車二甲</vt:lpstr>
      <vt:lpstr>資訊二甲</vt:lpstr>
      <vt:lpstr>模具二甲</vt:lpstr>
      <vt:lpstr>製圖二甲</vt:lpstr>
      <vt:lpstr>資處二甲</vt:lpstr>
      <vt:lpstr>機械三甲</vt:lpstr>
      <vt:lpstr>汽車三甲</vt:lpstr>
      <vt:lpstr>資訊三甲</vt:lpstr>
      <vt:lpstr>製圖三甲</vt:lpstr>
      <vt:lpstr>資處三甲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</vt:vector>
  </TitlesOfParts>
  <Company>dragon vally classroom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2000-10-04T00:06:12Z</cp:lastPrinted>
  <dcterms:created xsi:type="dcterms:W3CDTF">2000-09-30T16:49:32Z</dcterms:created>
  <dcterms:modified xsi:type="dcterms:W3CDTF">2020-09-04T07:40:10Z</dcterms:modified>
</cp:coreProperties>
</file>