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2555" activeTab="2"/>
  </bookViews>
  <sheets>
    <sheet name="一年級" sheetId="1" r:id="rId1"/>
    <sheet name="二年級" sheetId="2" r:id="rId2"/>
    <sheet name="三年級" sheetId="3" r:id="rId3"/>
  </sheets>
  <calcPr calcId="145621"/>
</workbook>
</file>

<file path=xl/calcChain.xml><?xml version="1.0" encoding="utf-8"?>
<calcChain xmlns="http://schemas.openxmlformats.org/spreadsheetml/2006/main">
  <c r="B35" i="3" l="1"/>
  <c r="B34" i="3"/>
  <c r="B29" i="3"/>
  <c r="B23" i="3"/>
  <c r="B18" i="3"/>
  <c r="B11" i="3"/>
  <c r="B7" i="3"/>
  <c r="B54" i="2"/>
  <c r="B53" i="2"/>
  <c r="B44" i="2"/>
  <c r="B35" i="2"/>
  <c r="B26" i="2"/>
  <c r="B16" i="2"/>
  <c r="B6" i="2"/>
  <c r="B54" i="1"/>
  <c r="B53" i="1"/>
  <c r="B45" i="1"/>
  <c r="B37" i="1"/>
  <c r="B32" i="1"/>
  <c r="B24" i="1"/>
  <c r="B15" i="1"/>
  <c r="B7" i="1"/>
</calcChain>
</file>

<file path=xl/sharedStrings.xml><?xml version="1.0" encoding="utf-8"?>
<sst xmlns="http://schemas.openxmlformats.org/spreadsheetml/2006/main" count="1057" uniqueCount="260">
  <si>
    <t>科別</t>
    <phoneticPr fontId="4" type="noConversion"/>
  </si>
  <si>
    <t>年級</t>
    <phoneticPr fontId="4" type="noConversion"/>
  </si>
  <si>
    <t>班級</t>
    <phoneticPr fontId="4" type="noConversion"/>
  </si>
  <si>
    <t>節數</t>
  </si>
  <si>
    <t>學分數</t>
  </si>
  <si>
    <t>科 目 名 稱</t>
  </si>
  <si>
    <t>書      名</t>
  </si>
  <si>
    <t>書   局</t>
  </si>
  <si>
    <t>作   者</t>
  </si>
  <si>
    <t>審定字號</t>
    <phoneticPr fontId="4" type="noConversion"/>
  </si>
  <si>
    <t>審 定 執 照 期 限</t>
  </si>
  <si>
    <t>科別</t>
    <phoneticPr fontId="4" type="noConversion"/>
  </si>
  <si>
    <t>年級</t>
    <phoneticPr fontId="4" type="noConversion"/>
  </si>
  <si>
    <t>班級</t>
    <phoneticPr fontId="4" type="noConversion"/>
  </si>
  <si>
    <t>審定字號</t>
    <phoneticPr fontId="4" type="noConversion"/>
  </si>
  <si>
    <t>科別</t>
    <phoneticPr fontId="4" type="noConversion"/>
  </si>
  <si>
    <t>年級</t>
    <phoneticPr fontId="4" type="noConversion"/>
  </si>
  <si>
    <t>班級</t>
    <phoneticPr fontId="4" type="noConversion"/>
  </si>
  <si>
    <t>審定字號</t>
    <phoneticPr fontId="4" type="noConversion"/>
  </si>
  <si>
    <t>甲</t>
  </si>
  <si>
    <r>
      <rPr>
        <sz val="12"/>
        <rFont val="細明體"/>
        <family val="3"/>
        <charset val="136"/>
      </rPr>
      <t>汽車原理</t>
    </r>
    <r>
      <rPr>
        <sz val="12"/>
        <rFont val="新細明體"/>
        <family val="1"/>
        <charset val="136"/>
      </rPr>
      <t>Ⅱ</t>
    </r>
    <phoneticPr fontId="5" type="noConversion"/>
  </si>
  <si>
    <t>01692</t>
  </si>
  <si>
    <t>105.09</t>
  </si>
  <si>
    <t>01716</t>
  </si>
  <si>
    <t>105.11</t>
  </si>
  <si>
    <t>0497</t>
  </si>
  <si>
    <t>104.11</t>
  </si>
  <si>
    <t>基本電學Ⅱ</t>
    <phoneticPr fontId="5" type="noConversion"/>
  </si>
  <si>
    <t>黃仲宇、梁正</t>
    <phoneticPr fontId="5" type="noConversion"/>
  </si>
  <si>
    <t>01632</t>
    <phoneticPr fontId="5" type="noConversion"/>
  </si>
  <si>
    <t>103.9.26</t>
    <phoneticPr fontId="5" type="noConversion"/>
  </si>
  <si>
    <t>資訊</t>
    <phoneticPr fontId="5" type="noConversion"/>
  </si>
  <si>
    <t>一</t>
    <phoneticPr fontId="5" type="noConversion"/>
  </si>
  <si>
    <t>國文</t>
    <phoneticPr fontId="5" type="noConversion"/>
  </si>
  <si>
    <t>國文(二)</t>
    <phoneticPr fontId="5" type="noConversion"/>
  </si>
  <si>
    <t>龍騰</t>
    <phoneticPr fontId="5" type="noConversion"/>
  </si>
  <si>
    <t>何寄澎</t>
    <phoneticPr fontId="5" type="noConversion"/>
  </si>
  <si>
    <t>英文</t>
    <phoneticPr fontId="5" type="noConversion"/>
  </si>
  <si>
    <t>英文Ⅱ(A版)</t>
    <phoneticPr fontId="5" type="noConversion"/>
  </si>
  <si>
    <t>林秀春</t>
    <phoneticPr fontId="5" type="noConversion"/>
  </si>
  <si>
    <t>02326</t>
  </si>
  <si>
    <t>108.04</t>
  </si>
  <si>
    <t>數學</t>
    <phoneticPr fontId="5" type="noConversion"/>
  </si>
  <si>
    <t>數學CⅡ</t>
    <phoneticPr fontId="5" type="noConversion"/>
  </si>
  <si>
    <t>林玲莉</t>
    <phoneticPr fontId="5" type="noConversion"/>
  </si>
  <si>
    <t>01645</t>
  </si>
  <si>
    <t>105.07</t>
  </si>
  <si>
    <t>體育</t>
    <phoneticPr fontId="5" type="noConversion"/>
  </si>
  <si>
    <t>職校體育Ⅱ</t>
    <phoneticPr fontId="5" type="noConversion"/>
  </si>
  <si>
    <t>華興</t>
    <phoneticPr fontId="5" type="noConversion"/>
  </si>
  <si>
    <t>沈易利</t>
    <phoneticPr fontId="5" type="noConversion"/>
  </si>
  <si>
    <t>軍訓</t>
    <phoneticPr fontId="5" type="noConversion"/>
  </si>
  <si>
    <t>全民國防教育(二)</t>
    <phoneticPr fontId="5" type="noConversion"/>
  </si>
  <si>
    <t>育達</t>
    <phoneticPr fontId="5" type="noConversion"/>
  </si>
  <si>
    <t>高德智等</t>
    <phoneticPr fontId="5" type="noConversion"/>
  </si>
  <si>
    <t>資處</t>
    <phoneticPr fontId="5" type="noConversion"/>
  </si>
  <si>
    <t>計算機概論Ⅱ</t>
    <phoneticPr fontId="5" type="noConversion"/>
  </si>
  <si>
    <t>計算機概論II   05222BA</t>
    <phoneticPr fontId="5" type="noConversion"/>
  </si>
  <si>
    <t>旗立資訊</t>
    <phoneticPr fontId="5" type="noConversion"/>
  </si>
  <si>
    <t>01734</t>
    <phoneticPr fontId="5" type="noConversion"/>
  </si>
  <si>
    <t xml:space="preserve">商業概論Ⅱ  </t>
    <phoneticPr fontId="5" type="noConversion"/>
  </si>
  <si>
    <t>商業概論 II</t>
    <phoneticPr fontId="5" type="noConversion"/>
  </si>
  <si>
    <t>旗立財經研究室</t>
    <phoneticPr fontId="5" type="noConversion"/>
  </si>
  <si>
    <t>01740</t>
    <phoneticPr fontId="5" type="noConversion"/>
  </si>
  <si>
    <t>99/10/26~103/10/25</t>
    <phoneticPr fontId="5" type="noConversion"/>
  </si>
  <si>
    <t>會計學Ⅱ</t>
    <phoneticPr fontId="5" type="noConversion"/>
  </si>
  <si>
    <t>啟芳</t>
    <phoneticPr fontId="5" type="noConversion"/>
  </si>
  <si>
    <t>蔡柳卿、楊怡芳</t>
    <phoneticPr fontId="5" type="noConversion"/>
  </si>
  <si>
    <t>01747</t>
    <phoneticPr fontId="5" type="noConversion"/>
  </si>
  <si>
    <t>99/11/2~103/11/1</t>
    <phoneticPr fontId="5" type="noConversion"/>
  </si>
  <si>
    <t>數學BⅡ</t>
    <phoneticPr fontId="5" type="noConversion"/>
  </si>
  <si>
    <t>高宏輝</t>
    <phoneticPr fontId="5" type="noConversion"/>
  </si>
  <si>
    <t>01643</t>
    <phoneticPr fontId="5" type="noConversion"/>
  </si>
  <si>
    <t>105.07</t>
    <phoneticPr fontId="5" type="noConversion"/>
  </si>
  <si>
    <t>製圖</t>
    <phoneticPr fontId="5" type="noConversion"/>
  </si>
  <si>
    <t>機械製造</t>
  </si>
  <si>
    <t>機械製造Ⅱ</t>
  </si>
  <si>
    <t>龍騰文化</t>
  </si>
  <si>
    <t>姜禮德</t>
  </si>
  <si>
    <t>103.08.16</t>
  </si>
  <si>
    <t>製圖實習</t>
  </si>
  <si>
    <t>製圖實習Ⅱ</t>
  </si>
  <si>
    <t>鄭光臣</t>
  </si>
  <si>
    <t>103.12.06</t>
  </si>
  <si>
    <t>模技</t>
    <phoneticPr fontId="5" type="noConversion"/>
  </si>
  <si>
    <t>健康與護理</t>
    <phoneticPr fontId="5" type="noConversion"/>
  </si>
  <si>
    <t>健康與護理Ⅱ</t>
    <phoneticPr fontId="5" type="noConversion"/>
  </si>
  <si>
    <t>劉青雯</t>
    <phoneticPr fontId="5" type="noConversion"/>
  </si>
  <si>
    <t>0564</t>
    <phoneticPr fontId="5" type="noConversion"/>
  </si>
  <si>
    <t>105.03</t>
    <phoneticPr fontId="5" type="noConversion"/>
  </si>
  <si>
    <t>模具</t>
    <phoneticPr fontId="5" type="noConversion"/>
  </si>
  <si>
    <t>機械製造Ⅱ</t>
    <phoneticPr fontId="5" type="noConversion"/>
  </si>
  <si>
    <t>龍騰文化</t>
    <phoneticPr fontId="5" type="noConversion"/>
  </si>
  <si>
    <t>姜禮德</t>
    <phoneticPr fontId="5" type="noConversion"/>
  </si>
  <si>
    <t>鄭光臣等</t>
    <phoneticPr fontId="5" type="noConversion"/>
  </si>
  <si>
    <t>甲</t>
    <phoneticPr fontId="5" type="noConversion"/>
  </si>
  <si>
    <t>01692</t>
    <phoneticPr fontId="5" type="noConversion"/>
  </si>
  <si>
    <t>105.09</t>
    <phoneticPr fontId="5" type="noConversion"/>
  </si>
  <si>
    <t>02326</t>
    <phoneticPr fontId="5" type="noConversion"/>
  </si>
  <si>
    <t>108.04</t>
    <phoneticPr fontId="5" type="noConversion"/>
  </si>
  <si>
    <t>01645</t>
    <phoneticPr fontId="5" type="noConversion"/>
  </si>
  <si>
    <t>01716</t>
    <phoneticPr fontId="5" type="noConversion"/>
  </si>
  <si>
    <t>105.11</t>
    <phoneticPr fontId="5" type="noConversion"/>
  </si>
  <si>
    <t>0497</t>
    <phoneticPr fontId="5" type="noConversion"/>
  </si>
  <si>
    <t>104.11</t>
    <phoneticPr fontId="5" type="noConversion"/>
  </si>
  <si>
    <t>機械</t>
    <phoneticPr fontId="5" type="noConversion"/>
  </si>
  <si>
    <t>全華</t>
    <phoneticPr fontId="5" type="noConversion"/>
  </si>
  <si>
    <t>林英明、徐文法，、林彥伶</t>
    <phoneticPr fontId="5" type="noConversion"/>
  </si>
  <si>
    <t>01718</t>
    <phoneticPr fontId="5" type="noConversion"/>
  </si>
  <si>
    <t>103.10.05</t>
    <phoneticPr fontId="5" type="noConversion"/>
  </si>
  <si>
    <t>機械製圖實習</t>
    <phoneticPr fontId="5" type="noConversion"/>
  </si>
  <si>
    <t>汽修</t>
    <phoneticPr fontId="5" type="noConversion"/>
  </si>
  <si>
    <t>汽車原理(底盤篇)</t>
    <phoneticPr fontId="5" type="noConversion"/>
  </si>
  <si>
    <t>台科大</t>
    <phoneticPr fontId="5" type="noConversion"/>
  </si>
  <si>
    <t>黃旺根</t>
    <phoneticPr fontId="5" type="noConversion"/>
  </si>
  <si>
    <t>基本電學實習Ⅱ</t>
    <phoneticPr fontId="5" type="noConversion"/>
  </si>
  <si>
    <t>旗立</t>
    <phoneticPr fontId="5" type="noConversion"/>
  </si>
  <si>
    <t>曾才榮、李敏揚</t>
    <phoneticPr fontId="5" type="noConversion"/>
  </si>
  <si>
    <t>01745</t>
    <phoneticPr fontId="5" type="noConversion"/>
  </si>
  <si>
    <t>103.10.28</t>
    <phoneticPr fontId="5" type="noConversion"/>
  </si>
  <si>
    <r>
      <t>99/10/21</t>
    </r>
    <r>
      <rPr>
        <sz val="12"/>
        <rFont val="Batang"/>
        <family val="1"/>
        <charset val="129"/>
      </rPr>
      <t>∼</t>
    </r>
    <r>
      <rPr>
        <sz val="12"/>
        <color theme="1"/>
        <rFont val="新細明體"/>
        <family val="2"/>
        <charset val="136"/>
        <scheme val="minor"/>
      </rPr>
      <t>103/10/20</t>
    </r>
    <phoneticPr fontId="5" type="noConversion"/>
  </si>
  <si>
    <r>
      <rPr>
        <sz val="12"/>
        <rFont val="細明體"/>
        <family val="3"/>
        <charset val="136"/>
      </rPr>
      <t>製圖實習</t>
    </r>
    <r>
      <rPr>
        <sz val="12"/>
        <rFont val="新細明體"/>
        <family val="1"/>
        <charset val="136"/>
      </rPr>
      <t>Ⅱ</t>
    </r>
    <phoneticPr fontId="5" type="noConversion"/>
  </si>
  <si>
    <t>汽修</t>
    <phoneticPr fontId="5" type="noConversion"/>
  </si>
  <si>
    <t>二</t>
    <phoneticPr fontId="5" type="noConversion"/>
  </si>
  <si>
    <t>國文</t>
    <phoneticPr fontId="5" type="noConversion"/>
  </si>
  <si>
    <t>國文(四)</t>
    <phoneticPr fontId="5" type="noConversion"/>
  </si>
  <si>
    <t>龍騰</t>
    <phoneticPr fontId="5" type="noConversion"/>
  </si>
  <si>
    <t>何寄澎</t>
    <phoneticPr fontId="5" type="noConversion"/>
  </si>
  <si>
    <t>02049</t>
  </si>
  <si>
    <t>106.08</t>
  </si>
  <si>
    <t>數學</t>
    <phoneticPr fontId="5" type="noConversion"/>
  </si>
  <si>
    <t>數學CⅣ</t>
    <phoneticPr fontId="5" type="noConversion"/>
  </si>
  <si>
    <t>林玲莉</t>
    <phoneticPr fontId="5" type="noConversion"/>
  </si>
  <si>
    <t>02097</t>
    <phoneticPr fontId="5" type="noConversion"/>
  </si>
  <si>
    <t>106.09</t>
    <phoneticPr fontId="5" type="noConversion"/>
  </si>
  <si>
    <t>體育</t>
    <phoneticPr fontId="5" type="noConversion"/>
  </si>
  <si>
    <t>職校體育Ⅳ</t>
    <phoneticPr fontId="5" type="noConversion"/>
  </si>
  <si>
    <t>華興</t>
    <phoneticPr fontId="5" type="noConversion"/>
  </si>
  <si>
    <t>沈易利</t>
    <phoneticPr fontId="5" type="noConversion"/>
  </si>
  <si>
    <t>02138</t>
  </si>
  <si>
    <t>106.11</t>
  </si>
  <si>
    <t>軍訓</t>
    <phoneticPr fontId="5" type="noConversion"/>
  </si>
  <si>
    <t>恐怖主義與反恐作為</t>
    <phoneticPr fontId="5" type="noConversion"/>
  </si>
  <si>
    <t>幼獅</t>
    <phoneticPr fontId="5" type="noConversion"/>
  </si>
  <si>
    <t>汪毓瑋</t>
    <phoneticPr fontId="5" type="noConversion"/>
  </si>
  <si>
    <t>資訊</t>
    <phoneticPr fontId="5" type="noConversion"/>
  </si>
  <si>
    <t>全華</t>
    <phoneticPr fontId="5" type="noConversion"/>
  </si>
  <si>
    <t>蔡朝洋、蔡承佑</t>
    <phoneticPr fontId="5" type="noConversion"/>
  </si>
  <si>
    <t>02167</t>
    <phoneticPr fontId="5" type="noConversion"/>
  </si>
  <si>
    <t>104.12.8</t>
    <phoneticPr fontId="5" type="noConversion"/>
  </si>
  <si>
    <t>02090</t>
    <phoneticPr fontId="5" type="noConversion"/>
  </si>
  <si>
    <t>104.9.25</t>
    <phoneticPr fontId="5" type="noConversion"/>
  </si>
  <si>
    <t>數位邏輯實習</t>
  </si>
  <si>
    <t>蔡朝洋</t>
    <phoneticPr fontId="5" type="noConversion"/>
  </si>
  <si>
    <t>01942</t>
    <phoneticPr fontId="5" type="noConversion"/>
  </si>
  <si>
    <t>104.4.6</t>
    <phoneticPr fontId="5" type="noConversion"/>
  </si>
  <si>
    <t>英文</t>
    <phoneticPr fontId="5" type="noConversion"/>
  </si>
  <si>
    <t>英文Ⅳ(A版)</t>
    <phoneticPr fontId="5" type="noConversion"/>
  </si>
  <si>
    <t>林素娥</t>
    <phoneticPr fontId="5" type="noConversion"/>
  </si>
  <si>
    <t>01677</t>
  </si>
  <si>
    <t>105.08</t>
  </si>
  <si>
    <t>02097</t>
  </si>
  <si>
    <t>106.09</t>
  </si>
  <si>
    <t>健康與護理</t>
    <phoneticPr fontId="5" type="noConversion"/>
  </si>
  <si>
    <t>健康與護理Ⅱ</t>
    <phoneticPr fontId="5" type="noConversion"/>
  </si>
  <si>
    <t>育達</t>
    <phoneticPr fontId="5" type="noConversion"/>
  </si>
  <si>
    <t>劉青雯</t>
    <phoneticPr fontId="5" type="noConversion"/>
  </si>
  <si>
    <t>0564</t>
  </si>
  <si>
    <t>105.03</t>
  </si>
  <si>
    <t>資處</t>
    <phoneticPr fontId="5" type="noConversion"/>
  </si>
  <si>
    <t>經濟學Ⅱ</t>
    <phoneticPr fontId="5" type="noConversion"/>
  </si>
  <si>
    <t xml:space="preserve">信樺 </t>
    <phoneticPr fontId="5" type="noConversion"/>
  </si>
  <si>
    <t xml:space="preserve">國立民  </t>
    <phoneticPr fontId="5" type="noConversion"/>
  </si>
  <si>
    <t>01868</t>
    <phoneticPr fontId="5" type="noConversion"/>
  </si>
  <si>
    <t>會計學Ⅳ</t>
    <phoneticPr fontId="5" type="noConversion"/>
  </si>
  <si>
    <t>啟芳</t>
    <phoneticPr fontId="5" type="noConversion"/>
  </si>
  <si>
    <t>林若娟等</t>
    <phoneticPr fontId="5" type="noConversion"/>
  </si>
  <si>
    <t>02134</t>
    <phoneticPr fontId="5" type="noConversion"/>
  </si>
  <si>
    <t>100/11/15~104/11/14</t>
    <phoneticPr fontId="5" type="noConversion"/>
  </si>
  <si>
    <t>網頁設計Ⅱ</t>
    <phoneticPr fontId="5" type="noConversion"/>
  </si>
  <si>
    <t>ACCESS2010</t>
    <phoneticPr fontId="5" type="noConversion"/>
  </si>
  <si>
    <t>碁峯資訊ACI020700</t>
    <phoneticPr fontId="5" type="noConversion"/>
  </si>
  <si>
    <t>鄧文淵</t>
    <phoneticPr fontId="5" type="noConversion"/>
  </si>
  <si>
    <t>數學BⅣ</t>
    <phoneticPr fontId="5" type="noConversion"/>
  </si>
  <si>
    <t>林鴻鳴、吳怡萱、鍾瓊瑤</t>
    <phoneticPr fontId="5" type="noConversion"/>
  </si>
  <si>
    <t>02133</t>
    <phoneticPr fontId="5" type="noConversion"/>
  </si>
  <si>
    <t>106.11</t>
    <phoneticPr fontId="5" type="noConversion"/>
  </si>
  <si>
    <t>製圖</t>
    <phoneticPr fontId="5" type="noConversion"/>
  </si>
  <si>
    <t>機件原理</t>
  </si>
  <si>
    <t>機件原理Ⅱ</t>
  </si>
  <si>
    <t>李榮華</t>
  </si>
  <si>
    <t>104.06.21</t>
  </si>
  <si>
    <t>機械力學</t>
  </si>
  <si>
    <t>機械力學Ⅱ</t>
  </si>
  <si>
    <t>104.06.27</t>
  </si>
  <si>
    <t>模具</t>
    <phoneticPr fontId="5" type="noConversion"/>
  </si>
  <si>
    <t>機件原理Ⅱ</t>
    <phoneticPr fontId="5" type="noConversion"/>
  </si>
  <si>
    <t>台科大</t>
    <phoneticPr fontId="5" type="noConversion"/>
  </si>
  <si>
    <t>科雲龍等</t>
    <phoneticPr fontId="5" type="noConversion"/>
  </si>
  <si>
    <t>機械力學Ⅱ</t>
    <phoneticPr fontId="5" type="noConversion"/>
  </si>
  <si>
    <t>龍騰文化</t>
    <phoneticPr fontId="5" type="noConversion"/>
  </si>
  <si>
    <t>李榮華</t>
    <phoneticPr fontId="5" type="noConversion"/>
  </si>
  <si>
    <t>02049</t>
    <phoneticPr fontId="5" type="noConversion"/>
  </si>
  <si>
    <t>106.08</t>
    <phoneticPr fontId="5" type="noConversion"/>
  </si>
  <si>
    <t>01677</t>
    <phoneticPr fontId="5" type="noConversion"/>
  </si>
  <si>
    <t>105.08</t>
    <phoneticPr fontId="5" type="noConversion"/>
  </si>
  <si>
    <t>02138</t>
    <phoneticPr fontId="5" type="noConversion"/>
  </si>
  <si>
    <t>機械</t>
    <phoneticPr fontId="5" type="noConversion"/>
  </si>
  <si>
    <t>葉倫祝</t>
    <phoneticPr fontId="5" type="noConversion"/>
  </si>
  <si>
    <t>黃達明</t>
    <phoneticPr fontId="5" type="noConversion"/>
  </si>
  <si>
    <t>103.09.26</t>
    <phoneticPr fontId="5" type="noConversion"/>
  </si>
  <si>
    <r>
      <t>電子學</t>
    </r>
    <r>
      <rPr>
        <sz val="12"/>
        <rFont val="Times New Roman"/>
        <family val="1"/>
      </rPr>
      <t>II</t>
    </r>
    <phoneticPr fontId="5" type="noConversion"/>
  </si>
  <si>
    <r>
      <t>電子學實習</t>
    </r>
    <r>
      <rPr>
        <sz val="12"/>
        <rFont val="Times New Roman"/>
        <family val="1"/>
      </rPr>
      <t>II</t>
    </r>
    <phoneticPr fontId="5" type="noConversion"/>
  </si>
  <si>
    <t>三</t>
    <phoneticPr fontId="5" type="noConversion"/>
  </si>
  <si>
    <t>許榮添等</t>
    <phoneticPr fontId="5" type="noConversion"/>
  </si>
  <si>
    <t>機件原理</t>
    <phoneticPr fontId="5" type="noConversion"/>
  </si>
  <si>
    <t>葉倫祝</t>
    <phoneticPr fontId="5" type="noConversion"/>
  </si>
  <si>
    <t>國文(六)</t>
    <phoneticPr fontId="5" type="noConversion"/>
  </si>
  <si>
    <t>翰林</t>
    <phoneticPr fontId="5" type="noConversion"/>
  </si>
  <si>
    <t>易理玉等</t>
    <phoneticPr fontId="5" type="noConversion"/>
  </si>
  <si>
    <t>02245</t>
  </si>
  <si>
    <t>107.05</t>
  </si>
  <si>
    <t>職校體育Ⅵ</t>
    <phoneticPr fontId="5" type="noConversion"/>
  </si>
  <si>
    <t>陳相榮</t>
    <phoneticPr fontId="5" type="noConversion"/>
  </si>
  <si>
    <t>02292</t>
  </si>
  <si>
    <t>107.11</t>
  </si>
  <si>
    <t>當代軍事科技</t>
    <phoneticPr fontId="5" type="noConversion"/>
  </si>
  <si>
    <t>泰宇</t>
    <phoneticPr fontId="5" type="noConversion"/>
  </si>
  <si>
    <t>劉耀祖</t>
    <phoneticPr fontId="5" type="noConversion"/>
  </si>
  <si>
    <t>乙</t>
    <phoneticPr fontId="5" type="noConversion"/>
  </si>
  <si>
    <t>機械材料</t>
  </si>
  <si>
    <t>機械材料Ⅱ</t>
  </si>
  <si>
    <t>台科大</t>
  </si>
  <si>
    <t>江元壽</t>
  </si>
  <si>
    <t>模具學Ⅱ</t>
    <phoneticPr fontId="5" type="noConversion"/>
  </si>
  <si>
    <t>模具概論Ⅱ</t>
    <phoneticPr fontId="5" type="noConversion"/>
  </si>
  <si>
    <t>全華</t>
  </si>
  <si>
    <t>顏凱堂等</t>
    <phoneticPr fontId="5" type="noConversion"/>
  </si>
  <si>
    <t>機械材料Ⅱ</t>
    <phoneticPr fontId="5" type="noConversion"/>
  </si>
  <si>
    <t>楊玉清</t>
    <phoneticPr fontId="5" type="noConversion"/>
  </si>
  <si>
    <t>02245</t>
    <phoneticPr fontId="5" type="noConversion"/>
  </si>
  <si>
    <t>107.05</t>
    <phoneticPr fontId="5" type="noConversion"/>
  </si>
  <si>
    <t>02292</t>
    <phoneticPr fontId="5" type="noConversion"/>
  </si>
  <si>
    <t>107.11</t>
    <phoneticPr fontId="5" type="noConversion"/>
  </si>
  <si>
    <r>
      <t>機電識圖與實習</t>
    </r>
    <r>
      <rPr>
        <sz val="12"/>
        <rFont val="新細明體"/>
        <family val="1"/>
        <charset val="136"/>
      </rPr>
      <t>Ⅱ</t>
    </r>
    <phoneticPr fontId="5" type="noConversion"/>
  </si>
  <si>
    <t>汽修 合計</t>
  </si>
  <si>
    <t>資訊 合計</t>
  </si>
  <si>
    <t>資處 合計</t>
  </si>
  <si>
    <t>製圖 合計</t>
  </si>
  <si>
    <t>模技 合計</t>
  </si>
  <si>
    <t>模具 合計</t>
  </si>
  <si>
    <t>機械 合計</t>
  </si>
  <si>
    <t>總計</t>
  </si>
  <si>
    <t>汽修 計數</t>
  </si>
  <si>
    <t>資訊 計數</t>
  </si>
  <si>
    <t>資處 計數</t>
  </si>
  <si>
    <t>製圖 計數</t>
  </si>
  <si>
    <t>模具 計數</t>
  </si>
  <si>
    <t>機械 計數</t>
  </si>
  <si>
    <t>總計數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</si>
</sst>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name val="Batang"/>
      <family val="1"/>
      <charset val="129"/>
    </font>
    <font>
      <sz val="12"/>
      <color indexed="8"/>
      <name val="細明體"/>
      <family val="3"/>
      <charset val="136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/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G10" sqref="G10"/>
    </sheetView>
  </sheetViews>
  <sheetFormatPr defaultRowHeight="16.5" outlineLevelRow="2"/>
  <cols>
    <col min="7" max="7" width="14.25" customWidth="1"/>
    <col min="8" max="8" width="21.875" customWidth="1"/>
    <col min="10" max="10" width="18.375" customWidth="1"/>
    <col min="12" max="12" width="21.75" customWidth="1"/>
  </cols>
  <sheetData>
    <row r="1" spans="1:12"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1" t="s">
        <v>8</v>
      </c>
      <c r="K1" s="10" t="s">
        <v>9</v>
      </c>
      <c r="L1" s="10" t="s">
        <v>10</v>
      </c>
    </row>
    <row r="2" spans="1:12" outlineLevel="2">
      <c r="B2" s="10" t="s">
        <v>111</v>
      </c>
      <c r="C2" s="10" t="s">
        <v>32</v>
      </c>
      <c r="D2" s="10" t="s">
        <v>19</v>
      </c>
      <c r="E2" s="10">
        <v>2</v>
      </c>
      <c r="F2" s="10">
        <v>2</v>
      </c>
      <c r="G2" s="1" t="s">
        <v>20</v>
      </c>
      <c r="H2" s="2" t="s">
        <v>112</v>
      </c>
      <c r="I2" s="2" t="s">
        <v>113</v>
      </c>
      <c r="J2" s="2" t="s">
        <v>114</v>
      </c>
      <c r="K2" s="12"/>
      <c r="L2" s="12"/>
    </row>
    <row r="3" spans="1:12" outlineLevel="2">
      <c r="B3" s="10" t="s">
        <v>111</v>
      </c>
      <c r="C3" s="10" t="s">
        <v>32</v>
      </c>
      <c r="D3" s="10" t="s">
        <v>19</v>
      </c>
      <c r="E3" s="10">
        <v>3</v>
      </c>
      <c r="F3" s="10">
        <v>3</v>
      </c>
      <c r="G3" s="10" t="s">
        <v>33</v>
      </c>
      <c r="H3" s="10" t="s">
        <v>34</v>
      </c>
      <c r="I3" s="10" t="s">
        <v>35</v>
      </c>
      <c r="J3" s="11" t="s">
        <v>36</v>
      </c>
      <c r="K3" s="12" t="s">
        <v>21</v>
      </c>
      <c r="L3" s="12" t="s">
        <v>22</v>
      </c>
    </row>
    <row r="4" spans="1:12" outlineLevel="2">
      <c r="B4" s="10" t="s">
        <v>111</v>
      </c>
      <c r="C4" s="10" t="s">
        <v>32</v>
      </c>
      <c r="D4" s="10" t="s">
        <v>19</v>
      </c>
      <c r="E4" s="10">
        <v>1</v>
      </c>
      <c r="F4" s="10">
        <v>1</v>
      </c>
      <c r="G4" s="10" t="s">
        <v>47</v>
      </c>
      <c r="H4" s="10" t="s">
        <v>48</v>
      </c>
      <c r="I4" s="10" t="s">
        <v>49</v>
      </c>
      <c r="J4" s="11" t="s">
        <v>50</v>
      </c>
      <c r="K4" s="12" t="s">
        <v>23</v>
      </c>
      <c r="L4" s="12" t="s">
        <v>24</v>
      </c>
    </row>
    <row r="5" spans="1:12" outlineLevel="2">
      <c r="B5" s="10" t="s">
        <v>111</v>
      </c>
      <c r="C5" s="10" t="s">
        <v>32</v>
      </c>
      <c r="D5" s="10" t="s">
        <v>19</v>
      </c>
      <c r="E5" s="10">
        <v>1</v>
      </c>
      <c r="F5" s="10">
        <v>1</v>
      </c>
      <c r="G5" s="10" t="s">
        <v>51</v>
      </c>
      <c r="H5" s="10" t="s">
        <v>52</v>
      </c>
      <c r="I5" s="10" t="s">
        <v>53</v>
      </c>
      <c r="J5" s="11" t="s">
        <v>54</v>
      </c>
      <c r="K5" s="13" t="s">
        <v>25</v>
      </c>
      <c r="L5" s="12" t="s">
        <v>26</v>
      </c>
    </row>
    <row r="6" spans="1:12" outlineLevel="2">
      <c r="B6" s="10" t="s">
        <v>111</v>
      </c>
      <c r="C6" s="10" t="s">
        <v>32</v>
      </c>
      <c r="D6" s="10" t="s">
        <v>19</v>
      </c>
      <c r="E6" s="10">
        <v>1</v>
      </c>
      <c r="F6" s="10">
        <v>1</v>
      </c>
      <c r="G6" s="10" t="s">
        <v>85</v>
      </c>
      <c r="H6" s="10" t="s">
        <v>86</v>
      </c>
      <c r="I6" s="10" t="s">
        <v>53</v>
      </c>
      <c r="J6" s="11" t="s">
        <v>87</v>
      </c>
      <c r="K6" s="12" t="s">
        <v>88</v>
      </c>
      <c r="L6" s="12" t="s">
        <v>89</v>
      </c>
    </row>
    <row r="7" spans="1:12" outlineLevel="1">
      <c r="A7" s="36" t="s">
        <v>245</v>
      </c>
      <c r="B7" s="10">
        <f>SUBTOTAL(9,B2:B6)</f>
        <v>0</v>
      </c>
      <c r="C7" s="10"/>
      <c r="D7" s="10"/>
      <c r="E7" s="10"/>
      <c r="F7" s="10"/>
      <c r="G7" s="10"/>
      <c r="H7" s="10"/>
      <c r="I7" s="10"/>
      <c r="J7" s="11"/>
      <c r="K7" s="12"/>
      <c r="L7" s="12"/>
    </row>
    <row r="8" spans="1:12" outlineLevel="2">
      <c r="B8" s="10" t="s">
        <v>31</v>
      </c>
      <c r="C8" s="10" t="s">
        <v>32</v>
      </c>
      <c r="D8" s="10" t="s">
        <v>95</v>
      </c>
      <c r="E8" s="10">
        <v>3</v>
      </c>
      <c r="F8" s="10">
        <v>3</v>
      </c>
      <c r="G8" s="14" t="s">
        <v>115</v>
      </c>
      <c r="H8" s="14" t="s">
        <v>115</v>
      </c>
      <c r="I8" s="15" t="s">
        <v>116</v>
      </c>
      <c r="J8" s="3" t="s">
        <v>117</v>
      </c>
      <c r="K8" s="16" t="s">
        <v>118</v>
      </c>
      <c r="L8" s="17" t="s">
        <v>119</v>
      </c>
    </row>
    <row r="9" spans="1:12" outlineLevel="2">
      <c r="B9" s="10" t="s">
        <v>31</v>
      </c>
      <c r="C9" s="10" t="s">
        <v>32</v>
      </c>
      <c r="D9" s="10" t="s">
        <v>95</v>
      </c>
      <c r="E9" s="10">
        <v>3</v>
      </c>
      <c r="F9" s="10">
        <v>3</v>
      </c>
      <c r="G9" s="18" t="s">
        <v>27</v>
      </c>
      <c r="H9" s="18" t="s">
        <v>27</v>
      </c>
      <c r="I9" s="18" t="s">
        <v>113</v>
      </c>
      <c r="J9" s="18" t="s">
        <v>28</v>
      </c>
      <c r="K9" s="19" t="s">
        <v>29</v>
      </c>
      <c r="L9" s="20" t="s">
        <v>30</v>
      </c>
    </row>
    <row r="10" spans="1:12" outlineLevel="2">
      <c r="B10" s="10" t="s">
        <v>31</v>
      </c>
      <c r="C10" s="10" t="s">
        <v>32</v>
      </c>
      <c r="D10" s="10" t="s">
        <v>19</v>
      </c>
      <c r="E10" s="10">
        <v>3</v>
      </c>
      <c r="F10" s="10">
        <v>3</v>
      </c>
      <c r="G10" s="10" t="s">
        <v>33</v>
      </c>
      <c r="H10" s="10" t="s">
        <v>34</v>
      </c>
      <c r="I10" s="10" t="s">
        <v>35</v>
      </c>
      <c r="J10" s="11" t="s">
        <v>36</v>
      </c>
      <c r="K10" s="12" t="s">
        <v>21</v>
      </c>
      <c r="L10" s="12" t="s">
        <v>22</v>
      </c>
    </row>
    <row r="11" spans="1:12" outlineLevel="2">
      <c r="B11" s="10" t="s">
        <v>31</v>
      </c>
      <c r="C11" s="10" t="s">
        <v>32</v>
      </c>
      <c r="D11" s="10" t="s">
        <v>19</v>
      </c>
      <c r="E11" s="10">
        <v>2</v>
      </c>
      <c r="F11" s="10">
        <v>2</v>
      </c>
      <c r="G11" s="10" t="s">
        <v>37</v>
      </c>
      <c r="H11" s="10" t="s">
        <v>38</v>
      </c>
      <c r="I11" s="10" t="s">
        <v>35</v>
      </c>
      <c r="J11" s="11" t="s">
        <v>39</v>
      </c>
      <c r="K11" s="12" t="s">
        <v>40</v>
      </c>
      <c r="L11" s="12" t="s">
        <v>41</v>
      </c>
    </row>
    <row r="12" spans="1:12" outlineLevel="2">
      <c r="B12" s="10" t="s">
        <v>31</v>
      </c>
      <c r="C12" s="10" t="s">
        <v>32</v>
      </c>
      <c r="D12" s="10" t="s">
        <v>19</v>
      </c>
      <c r="E12" s="10">
        <v>2</v>
      </c>
      <c r="F12" s="10">
        <v>2</v>
      </c>
      <c r="G12" s="10" t="s">
        <v>42</v>
      </c>
      <c r="H12" s="10" t="s">
        <v>43</v>
      </c>
      <c r="I12" s="10" t="s">
        <v>35</v>
      </c>
      <c r="J12" s="11" t="s">
        <v>44</v>
      </c>
      <c r="K12" s="12" t="s">
        <v>45</v>
      </c>
      <c r="L12" s="12" t="s">
        <v>46</v>
      </c>
    </row>
    <row r="13" spans="1:12" outlineLevel="2">
      <c r="B13" s="10" t="s">
        <v>31</v>
      </c>
      <c r="C13" s="10" t="s">
        <v>32</v>
      </c>
      <c r="D13" s="10" t="s">
        <v>19</v>
      </c>
      <c r="E13" s="10">
        <v>1</v>
      </c>
      <c r="F13" s="10">
        <v>1</v>
      </c>
      <c r="G13" s="10" t="s">
        <v>47</v>
      </c>
      <c r="H13" s="10" t="s">
        <v>48</v>
      </c>
      <c r="I13" s="10" t="s">
        <v>49</v>
      </c>
      <c r="J13" s="11" t="s">
        <v>50</v>
      </c>
      <c r="K13" s="12" t="s">
        <v>23</v>
      </c>
      <c r="L13" s="12" t="s">
        <v>24</v>
      </c>
    </row>
    <row r="14" spans="1:12" outlineLevel="2">
      <c r="B14" s="10" t="s">
        <v>31</v>
      </c>
      <c r="C14" s="10" t="s">
        <v>32</v>
      </c>
      <c r="D14" s="10" t="s">
        <v>19</v>
      </c>
      <c r="E14" s="10">
        <v>1</v>
      </c>
      <c r="F14" s="10">
        <v>1</v>
      </c>
      <c r="G14" s="10" t="s">
        <v>51</v>
      </c>
      <c r="H14" s="10" t="s">
        <v>52</v>
      </c>
      <c r="I14" s="10" t="s">
        <v>53</v>
      </c>
      <c r="J14" s="11" t="s">
        <v>54</v>
      </c>
      <c r="K14" s="13" t="s">
        <v>25</v>
      </c>
      <c r="L14" s="12" t="s">
        <v>26</v>
      </c>
    </row>
    <row r="15" spans="1:12" outlineLevel="1">
      <c r="A15" s="36" t="s">
        <v>246</v>
      </c>
      <c r="B15" s="10">
        <f>SUBTOTAL(9,B8:B14)</f>
        <v>0</v>
      </c>
      <c r="C15" s="10"/>
      <c r="D15" s="10"/>
      <c r="E15" s="10"/>
      <c r="F15" s="10"/>
      <c r="G15" s="10"/>
      <c r="H15" s="10"/>
      <c r="I15" s="10"/>
      <c r="J15" s="11"/>
      <c r="K15" s="13"/>
      <c r="L15" s="12"/>
    </row>
    <row r="16" spans="1:12" outlineLevel="2">
      <c r="B16" s="10" t="s">
        <v>55</v>
      </c>
      <c r="C16" s="10" t="s">
        <v>32</v>
      </c>
      <c r="D16" s="10" t="s">
        <v>19</v>
      </c>
      <c r="E16" s="21">
        <v>2</v>
      </c>
      <c r="F16" s="21">
        <v>2</v>
      </c>
      <c r="G16" s="21" t="s">
        <v>56</v>
      </c>
      <c r="H16" s="21" t="s">
        <v>57</v>
      </c>
      <c r="I16" s="21" t="s">
        <v>58</v>
      </c>
      <c r="J16" s="21" t="s">
        <v>58</v>
      </c>
      <c r="K16" s="22" t="s">
        <v>59</v>
      </c>
      <c r="L16" s="23" t="s">
        <v>120</v>
      </c>
    </row>
    <row r="17" spans="1:12" outlineLevel="2">
      <c r="B17" s="10" t="s">
        <v>55</v>
      </c>
      <c r="C17" s="10" t="s">
        <v>32</v>
      </c>
      <c r="D17" s="10" t="s">
        <v>19</v>
      </c>
      <c r="E17" s="21">
        <v>2</v>
      </c>
      <c r="F17" s="21">
        <v>2</v>
      </c>
      <c r="G17" s="21" t="s">
        <v>60</v>
      </c>
      <c r="H17" s="21" t="s">
        <v>61</v>
      </c>
      <c r="I17" s="21" t="s">
        <v>58</v>
      </c>
      <c r="J17" s="21" t="s">
        <v>62</v>
      </c>
      <c r="K17" s="22" t="s">
        <v>63</v>
      </c>
      <c r="L17" s="23" t="s">
        <v>64</v>
      </c>
    </row>
    <row r="18" spans="1:12" outlineLevel="2">
      <c r="B18" s="10" t="s">
        <v>55</v>
      </c>
      <c r="C18" s="10" t="s">
        <v>32</v>
      </c>
      <c r="D18" s="10" t="s">
        <v>19</v>
      </c>
      <c r="E18" s="21">
        <v>3</v>
      </c>
      <c r="F18" s="21">
        <v>3</v>
      </c>
      <c r="G18" s="21" t="s">
        <v>65</v>
      </c>
      <c r="H18" s="21" t="s">
        <v>65</v>
      </c>
      <c r="I18" s="21" t="s">
        <v>66</v>
      </c>
      <c r="J18" s="21" t="s">
        <v>67</v>
      </c>
      <c r="K18" s="22" t="s">
        <v>68</v>
      </c>
      <c r="L18" s="23" t="s">
        <v>69</v>
      </c>
    </row>
    <row r="19" spans="1:12" outlineLevel="2">
      <c r="B19" s="10" t="s">
        <v>55</v>
      </c>
      <c r="C19" s="10" t="s">
        <v>32</v>
      </c>
      <c r="D19" s="10" t="s">
        <v>19</v>
      </c>
      <c r="E19" s="10">
        <v>3</v>
      </c>
      <c r="F19" s="10">
        <v>3</v>
      </c>
      <c r="G19" s="10" t="s">
        <v>33</v>
      </c>
      <c r="H19" s="10" t="s">
        <v>34</v>
      </c>
      <c r="I19" s="10" t="s">
        <v>35</v>
      </c>
      <c r="J19" s="11" t="s">
        <v>36</v>
      </c>
      <c r="K19" s="12" t="s">
        <v>21</v>
      </c>
      <c r="L19" s="12" t="s">
        <v>22</v>
      </c>
    </row>
    <row r="20" spans="1:12" outlineLevel="2">
      <c r="B20" s="10" t="s">
        <v>55</v>
      </c>
      <c r="C20" s="10" t="s">
        <v>32</v>
      </c>
      <c r="D20" s="10" t="s">
        <v>19</v>
      </c>
      <c r="E20" s="10">
        <v>2</v>
      </c>
      <c r="F20" s="10">
        <v>2</v>
      </c>
      <c r="G20" s="10" t="s">
        <v>37</v>
      </c>
      <c r="H20" s="10" t="s">
        <v>38</v>
      </c>
      <c r="I20" s="10" t="s">
        <v>35</v>
      </c>
      <c r="J20" s="11" t="s">
        <v>39</v>
      </c>
      <c r="K20" s="12" t="s">
        <v>40</v>
      </c>
      <c r="L20" s="12" t="s">
        <v>41</v>
      </c>
    </row>
    <row r="21" spans="1:12" outlineLevel="2">
      <c r="B21" s="10" t="s">
        <v>55</v>
      </c>
      <c r="C21" s="10" t="s">
        <v>32</v>
      </c>
      <c r="D21" s="10" t="s">
        <v>19</v>
      </c>
      <c r="E21" s="10">
        <v>2</v>
      </c>
      <c r="F21" s="10">
        <v>2</v>
      </c>
      <c r="G21" s="10" t="s">
        <v>42</v>
      </c>
      <c r="H21" s="10" t="s">
        <v>70</v>
      </c>
      <c r="I21" s="10" t="s">
        <v>35</v>
      </c>
      <c r="J21" s="11" t="s">
        <v>71</v>
      </c>
      <c r="K21" s="12" t="s">
        <v>72</v>
      </c>
      <c r="L21" s="12" t="s">
        <v>73</v>
      </c>
    </row>
    <row r="22" spans="1:12" outlineLevel="2">
      <c r="B22" s="10" t="s">
        <v>55</v>
      </c>
      <c r="C22" s="10" t="s">
        <v>32</v>
      </c>
      <c r="D22" s="10" t="s">
        <v>19</v>
      </c>
      <c r="E22" s="10">
        <v>1</v>
      </c>
      <c r="F22" s="10">
        <v>1</v>
      </c>
      <c r="G22" s="10" t="s">
        <v>47</v>
      </c>
      <c r="H22" s="10" t="s">
        <v>48</v>
      </c>
      <c r="I22" s="10" t="s">
        <v>49</v>
      </c>
      <c r="J22" s="11" t="s">
        <v>50</v>
      </c>
      <c r="K22" s="12" t="s">
        <v>23</v>
      </c>
      <c r="L22" s="12" t="s">
        <v>24</v>
      </c>
    </row>
    <row r="23" spans="1:12" outlineLevel="2">
      <c r="B23" s="10" t="s">
        <v>55</v>
      </c>
      <c r="C23" s="10" t="s">
        <v>32</v>
      </c>
      <c r="D23" s="10" t="s">
        <v>19</v>
      </c>
      <c r="E23" s="10">
        <v>1</v>
      </c>
      <c r="F23" s="10">
        <v>1</v>
      </c>
      <c r="G23" s="10" t="s">
        <v>51</v>
      </c>
      <c r="H23" s="10" t="s">
        <v>52</v>
      </c>
      <c r="I23" s="10" t="s">
        <v>53</v>
      </c>
      <c r="J23" s="11" t="s">
        <v>54</v>
      </c>
      <c r="K23" s="13" t="s">
        <v>25</v>
      </c>
      <c r="L23" s="12" t="s">
        <v>26</v>
      </c>
    </row>
    <row r="24" spans="1:12" outlineLevel="1">
      <c r="A24" s="36" t="s">
        <v>247</v>
      </c>
      <c r="B24" s="10">
        <f>SUBTOTAL(9,B16:B23)</f>
        <v>0</v>
      </c>
      <c r="C24" s="10"/>
      <c r="D24" s="10"/>
      <c r="E24" s="10"/>
      <c r="F24" s="10"/>
      <c r="G24" s="10"/>
      <c r="H24" s="10"/>
      <c r="I24" s="10"/>
      <c r="J24" s="11"/>
      <c r="K24" s="13"/>
      <c r="L24" s="12"/>
    </row>
    <row r="25" spans="1:12" outlineLevel="2">
      <c r="B25" s="10" t="s">
        <v>74</v>
      </c>
      <c r="C25" s="10" t="s">
        <v>32</v>
      </c>
      <c r="D25" s="10" t="s">
        <v>19</v>
      </c>
      <c r="E25" s="10">
        <v>3</v>
      </c>
      <c r="F25" s="10">
        <v>3</v>
      </c>
      <c r="G25" s="4" t="s">
        <v>75</v>
      </c>
      <c r="H25" s="4" t="s">
        <v>76</v>
      </c>
      <c r="I25" s="4" t="s">
        <v>77</v>
      </c>
      <c r="J25" s="4" t="s">
        <v>78</v>
      </c>
      <c r="K25" s="4">
        <v>1674</v>
      </c>
      <c r="L25" s="4" t="s">
        <v>79</v>
      </c>
    </row>
    <row r="26" spans="1:12" outlineLevel="2">
      <c r="B26" s="10" t="s">
        <v>74</v>
      </c>
      <c r="C26" s="10" t="s">
        <v>32</v>
      </c>
      <c r="D26" s="10" t="s">
        <v>19</v>
      </c>
      <c r="E26" s="21">
        <v>3</v>
      </c>
      <c r="F26" s="21">
        <v>3</v>
      </c>
      <c r="G26" s="4" t="s">
        <v>80</v>
      </c>
      <c r="H26" s="4" t="s">
        <v>81</v>
      </c>
      <c r="I26" s="4" t="s">
        <v>77</v>
      </c>
      <c r="J26" s="4" t="s">
        <v>82</v>
      </c>
      <c r="K26" s="4">
        <v>1789</v>
      </c>
      <c r="L26" s="4" t="s">
        <v>83</v>
      </c>
    </row>
    <row r="27" spans="1:12" outlineLevel="2">
      <c r="B27" s="10" t="s">
        <v>74</v>
      </c>
      <c r="C27" s="10" t="s">
        <v>32</v>
      </c>
      <c r="D27" s="10" t="s">
        <v>19</v>
      </c>
      <c r="E27" s="10">
        <v>3</v>
      </c>
      <c r="F27" s="10">
        <v>3</v>
      </c>
      <c r="G27" s="24" t="s">
        <v>33</v>
      </c>
      <c r="H27" s="24" t="s">
        <v>34</v>
      </c>
      <c r="I27" s="24" t="s">
        <v>35</v>
      </c>
      <c r="J27" s="25" t="s">
        <v>36</v>
      </c>
      <c r="K27" s="12" t="s">
        <v>21</v>
      </c>
      <c r="L27" s="12" t="s">
        <v>22</v>
      </c>
    </row>
    <row r="28" spans="1:12" outlineLevel="2">
      <c r="B28" s="10" t="s">
        <v>74</v>
      </c>
      <c r="C28" s="10" t="s">
        <v>32</v>
      </c>
      <c r="D28" s="10" t="s">
        <v>19</v>
      </c>
      <c r="E28" s="10">
        <v>2</v>
      </c>
      <c r="F28" s="10">
        <v>2</v>
      </c>
      <c r="G28" s="24" t="s">
        <v>37</v>
      </c>
      <c r="H28" s="24" t="s">
        <v>38</v>
      </c>
      <c r="I28" s="24" t="s">
        <v>35</v>
      </c>
      <c r="J28" s="25" t="s">
        <v>39</v>
      </c>
      <c r="K28" s="26" t="s">
        <v>40</v>
      </c>
      <c r="L28" s="26" t="s">
        <v>41</v>
      </c>
    </row>
    <row r="29" spans="1:12" outlineLevel="2">
      <c r="B29" s="10" t="s">
        <v>74</v>
      </c>
      <c r="C29" s="10" t="s">
        <v>32</v>
      </c>
      <c r="D29" s="10" t="s">
        <v>19</v>
      </c>
      <c r="E29" s="10">
        <v>2</v>
      </c>
      <c r="F29" s="10">
        <v>2</v>
      </c>
      <c r="G29" s="10" t="s">
        <v>42</v>
      </c>
      <c r="H29" s="27" t="s">
        <v>43</v>
      </c>
      <c r="I29" s="10" t="s">
        <v>35</v>
      </c>
      <c r="J29" s="11" t="s">
        <v>44</v>
      </c>
      <c r="K29" s="12" t="s">
        <v>45</v>
      </c>
      <c r="L29" s="12" t="s">
        <v>46</v>
      </c>
    </row>
    <row r="30" spans="1:12" outlineLevel="2">
      <c r="B30" s="10" t="s">
        <v>74</v>
      </c>
      <c r="C30" s="10" t="s">
        <v>32</v>
      </c>
      <c r="D30" s="10" t="s">
        <v>19</v>
      </c>
      <c r="E30" s="10">
        <v>1</v>
      </c>
      <c r="F30" s="10">
        <v>1</v>
      </c>
      <c r="G30" s="10" t="s">
        <v>47</v>
      </c>
      <c r="H30" s="10" t="s">
        <v>48</v>
      </c>
      <c r="I30" s="10" t="s">
        <v>49</v>
      </c>
      <c r="J30" s="11" t="s">
        <v>50</v>
      </c>
      <c r="K30" s="12" t="s">
        <v>23</v>
      </c>
      <c r="L30" s="12" t="s">
        <v>24</v>
      </c>
    </row>
    <row r="31" spans="1:12" outlineLevel="2">
      <c r="B31" s="10" t="s">
        <v>74</v>
      </c>
      <c r="C31" s="10" t="s">
        <v>32</v>
      </c>
      <c r="D31" s="10" t="s">
        <v>19</v>
      </c>
      <c r="E31" s="10">
        <v>1</v>
      </c>
      <c r="F31" s="10">
        <v>1</v>
      </c>
      <c r="G31" s="10" t="s">
        <v>51</v>
      </c>
      <c r="H31" s="10" t="s">
        <v>52</v>
      </c>
      <c r="I31" s="10" t="s">
        <v>53</v>
      </c>
      <c r="J31" s="11" t="s">
        <v>54</v>
      </c>
      <c r="K31" s="13" t="s">
        <v>25</v>
      </c>
      <c r="L31" s="12" t="s">
        <v>26</v>
      </c>
    </row>
    <row r="32" spans="1:12" outlineLevel="1">
      <c r="A32" s="36" t="s">
        <v>248</v>
      </c>
      <c r="B32" s="10">
        <f>SUBTOTAL(9,B25:B31)</f>
        <v>0</v>
      </c>
      <c r="C32" s="10"/>
      <c r="D32" s="10"/>
      <c r="E32" s="10"/>
      <c r="F32" s="10"/>
      <c r="G32" s="10"/>
      <c r="H32" s="10"/>
      <c r="I32" s="10"/>
      <c r="J32" s="11"/>
      <c r="K32" s="13"/>
      <c r="L32" s="12"/>
    </row>
    <row r="33" spans="1:12" outlineLevel="2">
      <c r="B33" s="10" t="s">
        <v>84</v>
      </c>
      <c r="C33" s="10" t="s">
        <v>32</v>
      </c>
      <c r="D33" s="10" t="s">
        <v>19</v>
      </c>
      <c r="E33" s="10">
        <v>3</v>
      </c>
      <c r="F33" s="10">
        <v>3</v>
      </c>
      <c r="G33" s="10" t="s">
        <v>33</v>
      </c>
      <c r="H33" s="10" t="s">
        <v>34</v>
      </c>
      <c r="I33" s="10" t="s">
        <v>35</v>
      </c>
      <c r="J33" s="11" t="s">
        <v>36</v>
      </c>
      <c r="K33" s="12" t="s">
        <v>21</v>
      </c>
      <c r="L33" s="12" t="s">
        <v>22</v>
      </c>
    </row>
    <row r="34" spans="1:12" outlineLevel="2">
      <c r="B34" s="10" t="s">
        <v>84</v>
      </c>
      <c r="C34" s="10" t="s">
        <v>32</v>
      </c>
      <c r="D34" s="10" t="s">
        <v>19</v>
      </c>
      <c r="E34" s="10">
        <v>1</v>
      </c>
      <c r="F34" s="10">
        <v>1</v>
      </c>
      <c r="G34" s="10" t="s">
        <v>47</v>
      </c>
      <c r="H34" s="10" t="s">
        <v>48</v>
      </c>
      <c r="I34" s="10" t="s">
        <v>49</v>
      </c>
      <c r="J34" s="11" t="s">
        <v>50</v>
      </c>
      <c r="K34" s="12" t="s">
        <v>23</v>
      </c>
      <c r="L34" s="12" t="s">
        <v>24</v>
      </c>
    </row>
    <row r="35" spans="1:12" outlineLevel="2">
      <c r="B35" s="10" t="s">
        <v>84</v>
      </c>
      <c r="C35" s="10" t="s">
        <v>32</v>
      </c>
      <c r="D35" s="10" t="s">
        <v>19</v>
      </c>
      <c r="E35" s="10">
        <v>1</v>
      </c>
      <c r="F35" s="10">
        <v>1</v>
      </c>
      <c r="G35" s="10" t="s">
        <v>51</v>
      </c>
      <c r="H35" s="10" t="s">
        <v>52</v>
      </c>
      <c r="I35" s="10" t="s">
        <v>53</v>
      </c>
      <c r="J35" s="11" t="s">
        <v>54</v>
      </c>
      <c r="K35" s="13" t="s">
        <v>25</v>
      </c>
      <c r="L35" s="12" t="s">
        <v>26</v>
      </c>
    </row>
    <row r="36" spans="1:12" outlineLevel="2">
      <c r="B36" s="10" t="s">
        <v>84</v>
      </c>
      <c r="C36" s="10" t="s">
        <v>32</v>
      </c>
      <c r="D36" s="10" t="s">
        <v>19</v>
      </c>
      <c r="E36" s="10">
        <v>1</v>
      </c>
      <c r="F36" s="10">
        <v>1</v>
      </c>
      <c r="G36" s="10" t="s">
        <v>85</v>
      </c>
      <c r="H36" s="10" t="s">
        <v>86</v>
      </c>
      <c r="I36" s="10" t="s">
        <v>53</v>
      </c>
      <c r="J36" s="11" t="s">
        <v>87</v>
      </c>
      <c r="K36" s="12" t="s">
        <v>88</v>
      </c>
      <c r="L36" s="12" t="s">
        <v>89</v>
      </c>
    </row>
    <row r="37" spans="1:12" outlineLevel="1">
      <c r="A37" s="36" t="s">
        <v>249</v>
      </c>
      <c r="B37" s="10">
        <f>SUBTOTAL(9,B33:B36)</f>
        <v>0</v>
      </c>
      <c r="C37" s="10"/>
      <c r="D37" s="10"/>
      <c r="E37" s="10"/>
      <c r="F37" s="10"/>
      <c r="G37" s="10"/>
      <c r="H37" s="10"/>
      <c r="I37" s="10"/>
      <c r="J37" s="11"/>
      <c r="K37" s="12"/>
      <c r="L37" s="12"/>
    </row>
    <row r="38" spans="1:12" outlineLevel="2">
      <c r="B38" s="10" t="s">
        <v>90</v>
      </c>
      <c r="C38" s="10" t="s">
        <v>32</v>
      </c>
      <c r="D38" s="10" t="s">
        <v>19</v>
      </c>
      <c r="E38" s="21">
        <v>3</v>
      </c>
      <c r="F38" s="21">
        <v>3</v>
      </c>
      <c r="G38" s="5" t="s">
        <v>91</v>
      </c>
      <c r="H38" s="5" t="s">
        <v>91</v>
      </c>
      <c r="I38" s="28" t="s">
        <v>92</v>
      </c>
      <c r="J38" s="6" t="s">
        <v>93</v>
      </c>
      <c r="K38" s="7">
        <v>1674</v>
      </c>
      <c r="L38" s="7">
        <v>103.8</v>
      </c>
    </row>
    <row r="39" spans="1:12" outlineLevel="2">
      <c r="B39" s="10" t="s">
        <v>90</v>
      </c>
      <c r="C39" s="10" t="s">
        <v>32</v>
      </c>
      <c r="D39" s="10" t="s">
        <v>19</v>
      </c>
      <c r="E39" s="10">
        <v>3</v>
      </c>
      <c r="F39" s="10">
        <v>3</v>
      </c>
      <c r="G39" s="8" t="s">
        <v>121</v>
      </c>
      <c r="H39" s="8" t="s">
        <v>121</v>
      </c>
      <c r="I39" s="9" t="s">
        <v>77</v>
      </c>
      <c r="J39" s="9" t="s">
        <v>94</v>
      </c>
      <c r="K39" s="7">
        <v>1789</v>
      </c>
      <c r="L39" s="7">
        <v>103.12</v>
      </c>
    </row>
    <row r="40" spans="1:12" outlineLevel="2">
      <c r="B40" s="10" t="s">
        <v>90</v>
      </c>
      <c r="C40" s="10" t="s">
        <v>32</v>
      </c>
      <c r="D40" s="10" t="s">
        <v>95</v>
      </c>
      <c r="E40" s="10">
        <v>3</v>
      </c>
      <c r="F40" s="10">
        <v>3</v>
      </c>
      <c r="G40" s="10" t="s">
        <v>33</v>
      </c>
      <c r="H40" s="10" t="s">
        <v>34</v>
      </c>
      <c r="I40" s="10" t="s">
        <v>35</v>
      </c>
      <c r="J40" s="11" t="s">
        <v>36</v>
      </c>
      <c r="K40" s="12" t="s">
        <v>96</v>
      </c>
      <c r="L40" s="12" t="s">
        <v>97</v>
      </c>
    </row>
    <row r="41" spans="1:12" outlineLevel="2">
      <c r="B41" s="10" t="s">
        <v>90</v>
      </c>
      <c r="C41" s="10" t="s">
        <v>32</v>
      </c>
      <c r="D41" s="10" t="s">
        <v>95</v>
      </c>
      <c r="E41" s="10">
        <v>2</v>
      </c>
      <c r="F41" s="10">
        <v>2</v>
      </c>
      <c r="G41" s="10" t="s">
        <v>37</v>
      </c>
      <c r="H41" s="10" t="s">
        <v>38</v>
      </c>
      <c r="I41" s="10" t="s">
        <v>35</v>
      </c>
      <c r="J41" s="11" t="s">
        <v>39</v>
      </c>
      <c r="K41" s="12" t="s">
        <v>98</v>
      </c>
      <c r="L41" s="12" t="s">
        <v>99</v>
      </c>
    </row>
    <row r="42" spans="1:12" outlineLevel="2">
      <c r="B42" s="10" t="s">
        <v>90</v>
      </c>
      <c r="C42" s="10" t="s">
        <v>32</v>
      </c>
      <c r="D42" s="10" t="s">
        <v>95</v>
      </c>
      <c r="E42" s="10">
        <v>2</v>
      </c>
      <c r="F42" s="10">
        <v>2</v>
      </c>
      <c r="G42" s="10" t="s">
        <v>42</v>
      </c>
      <c r="H42" s="10" t="s">
        <v>43</v>
      </c>
      <c r="I42" s="10" t="s">
        <v>35</v>
      </c>
      <c r="J42" s="11" t="s">
        <v>44</v>
      </c>
      <c r="K42" s="12" t="s">
        <v>100</v>
      </c>
      <c r="L42" s="12" t="s">
        <v>73</v>
      </c>
    </row>
    <row r="43" spans="1:12" outlineLevel="2">
      <c r="B43" s="10" t="s">
        <v>90</v>
      </c>
      <c r="C43" s="10" t="s">
        <v>32</v>
      </c>
      <c r="D43" s="10" t="s">
        <v>95</v>
      </c>
      <c r="E43" s="10">
        <v>1</v>
      </c>
      <c r="F43" s="10">
        <v>1</v>
      </c>
      <c r="G43" s="10" t="s">
        <v>47</v>
      </c>
      <c r="H43" s="10" t="s">
        <v>48</v>
      </c>
      <c r="I43" s="10" t="s">
        <v>49</v>
      </c>
      <c r="J43" s="11" t="s">
        <v>50</v>
      </c>
      <c r="K43" s="12" t="s">
        <v>101</v>
      </c>
      <c r="L43" s="12" t="s">
        <v>102</v>
      </c>
    </row>
    <row r="44" spans="1:12" outlineLevel="2">
      <c r="B44" s="10" t="s">
        <v>90</v>
      </c>
      <c r="C44" s="10" t="s">
        <v>32</v>
      </c>
      <c r="D44" s="10" t="s">
        <v>95</v>
      </c>
      <c r="E44" s="10">
        <v>1</v>
      </c>
      <c r="F44" s="10">
        <v>1</v>
      </c>
      <c r="G44" s="10" t="s">
        <v>51</v>
      </c>
      <c r="H44" s="10" t="s">
        <v>52</v>
      </c>
      <c r="I44" s="10" t="s">
        <v>53</v>
      </c>
      <c r="J44" s="11" t="s">
        <v>54</v>
      </c>
      <c r="K44" s="13" t="s">
        <v>103</v>
      </c>
      <c r="L44" s="12" t="s">
        <v>104</v>
      </c>
    </row>
    <row r="45" spans="1:12" outlineLevel="1">
      <c r="A45" s="36" t="s">
        <v>250</v>
      </c>
      <c r="B45" s="10">
        <f>SUBTOTAL(9,B38:B44)</f>
        <v>0</v>
      </c>
      <c r="C45" s="10"/>
      <c r="D45" s="10"/>
      <c r="E45" s="10"/>
      <c r="F45" s="10"/>
      <c r="G45" s="10"/>
      <c r="H45" s="10"/>
      <c r="I45" s="10"/>
      <c r="J45" s="11"/>
      <c r="K45" s="13"/>
      <c r="L45" s="12"/>
    </row>
    <row r="46" spans="1:12" ht="33" outlineLevel="2">
      <c r="B46" s="10" t="s">
        <v>105</v>
      </c>
      <c r="C46" s="10" t="s">
        <v>32</v>
      </c>
      <c r="D46" s="10" t="s">
        <v>19</v>
      </c>
      <c r="E46" s="10">
        <v>3</v>
      </c>
      <c r="F46" s="10">
        <v>3</v>
      </c>
      <c r="G46" s="4" t="s">
        <v>75</v>
      </c>
      <c r="H46" s="4" t="s">
        <v>76</v>
      </c>
      <c r="I46" s="2" t="s">
        <v>106</v>
      </c>
      <c r="J46" s="2" t="s">
        <v>107</v>
      </c>
      <c r="K46" s="1" t="s">
        <v>108</v>
      </c>
      <c r="L46" s="1" t="s">
        <v>109</v>
      </c>
    </row>
    <row r="47" spans="1:12" outlineLevel="2">
      <c r="B47" s="10" t="s">
        <v>105</v>
      </c>
      <c r="C47" s="10" t="s">
        <v>32</v>
      </c>
      <c r="D47" s="10" t="s">
        <v>19</v>
      </c>
      <c r="E47" s="21">
        <v>3</v>
      </c>
      <c r="F47" s="21">
        <v>3</v>
      </c>
      <c r="G47" s="4" t="s">
        <v>110</v>
      </c>
      <c r="H47" s="4" t="s">
        <v>81</v>
      </c>
      <c r="I47" s="9" t="s">
        <v>77</v>
      </c>
      <c r="J47" s="9" t="s">
        <v>94</v>
      </c>
      <c r="K47" s="7">
        <v>1789</v>
      </c>
      <c r="L47" s="7">
        <v>103.12</v>
      </c>
    </row>
    <row r="48" spans="1:12" outlineLevel="2">
      <c r="B48" s="10" t="s">
        <v>105</v>
      </c>
      <c r="C48" s="10" t="s">
        <v>32</v>
      </c>
      <c r="D48" s="10" t="s">
        <v>95</v>
      </c>
      <c r="E48" s="10">
        <v>3</v>
      </c>
      <c r="F48" s="10">
        <v>3</v>
      </c>
      <c r="G48" s="10" t="s">
        <v>33</v>
      </c>
      <c r="H48" s="10" t="s">
        <v>34</v>
      </c>
      <c r="I48" s="10" t="s">
        <v>35</v>
      </c>
      <c r="J48" s="11" t="s">
        <v>36</v>
      </c>
      <c r="K48" s="12" t="s">
        <v>96</v>
      </c>
      <c r="L48" s="12" t="s">
        <v>97</v>
      </c>
    </row>
    <row r="49" spans="1:12" outlineLevel="2">
      <c r="B49" s="10" t="s">
        <v>105</v>
      </c>
      <c r="C49" s="10" t="s">
        <v>32</v>
      </c>
      <c r="D49" s="10" t="s">
        <v>95</v>
      </c>
      <c r="E49" s="10">
        <v>2</v>
      </c>
      <c r="F49" s="10">
        <v>2</v>
      </c>
      <c r="G49" s="10" t="s">
        <v>37</v>
      </c>
      <c r="H49" s="10" t="s">
        <v>38</v>
      </c>
      <c r="I49" s="10" t="s">
        <v>35</v>
      </c>
      <c r="J49" s="11" t="s">
        <v>39</v>
      </c>
      <c r="K49" s="12" t="s">
        <v>98</v>
      </c>
      <c r="L49" s="12" t="s">
        <v>99</v>
      </c>
    </row>
    <row r="50" spans="1:12" outlineLevel="2">
      <c r="B50" s="10" t="s">
        <v>105</v>
      </c>
      <c r="C50" s="10" t="s">
        <v>32</v>
      </c>
      <c r="D50" s="10" t="s">
        <v>95</v>
      </c>
      <c r="E50" s="10">
        <v>2</v>
      </c>
      <c r="F50" s="10">
        <v>2</v>
      </c>
      <c r="G50" s="10" t="s">
        <v>42</v>
      </c>
      <c r="H50" s="10" t="s">
        <v>43</v>
      </c>
      <c r="I50" s="10" t="s">
        <v>35</v>
      </c>
      <c r="J50" s="11" t="s">
        <v>44</v>
      </c>
      <c r="K50" s="12" t="s">
        <v>100</v>
      </c>
      <c r="L50" s="12" t="s">
        <v>73</v>
      </c>
    </row>
    <row r="51" spans="1:12" outlineLevel="2">
      <c r="B51" s="10" t="s">
        <v>105</v>
      </c>
      <c r="C51" s="10" t="s">
        <v>32</v>
      </c>
      <c r="D51" s="10" t="s">
        <v>95</v>
      </c>
      <c r="E51" s="10">
        <v>1</v>
      </c>
      <c r="F51" s="10">
        <v>1</v>
      </c>
      <c r="G51" s="10" t="s">
        <v>47</v>
      </c>
      <c r="H51" s="10" t="s">
        <v>48</v>
      </c>
      <c r="I51" s="10" t="s">
        <v>49</v>
      </c>
      <c r="J51" s="11" t="s">
        <v>50</v>
      </c>
      <c r="K51" s="12" t="s">
        <v>101</v>
      </c>
      <c r="L51" s="12" t="s">
        <v>102</v>
      </c>
    </row>
    <row r="52" spans="1:12" outlineLevel="2">
      <c r="B52" s="10" t="s">
        <v>105</v>
      </c>
      <c r="C52" s="10" t="s">
        <v>32</v>
      </c>
      <c r="D52" s="10" t="s">
        <v>95</v>
      </c>
      <c r="E52" s="10">
        <v>1</v>
      </c>
      <c r="F52" s="10">
        <v>1</v>
      </c>
      <c r="G52" s="10" t="s">
        <v>51</v>
      </c>
      <c r="H52" s="10" t="s">
        <v>52</v>
      </c>
      <c r="I52" s="10" t="s">
        <v>53</v>
      </c>
      <c r="J52" s="11" t="s">
        <v>54</v>
      </c>
      <c r="K52" s="13" t="s">
        <v>103</v>
      </c>
      <c r="L52" s="12" t="s">
        <v>104</v>
      </c>
    </row>
    <row r="53" spans="1:12" outlineLevel="1">
      <c r="A53" s="36" t="s">
        <v>251</v>
      </c>
      <c r="B53" s="37">
        <f>SUBTOTAL(9,B46:B52)</f>
        <v>0</v>
      </c>
      <c r="C53" s="37"/>
      <c r="D53" s="37"/>
      <c r="E53" s="37"/>
      <c r="F53" s="37"/>
      <c r="G53" s="37"/>
      <c r="H53" s="37"/>
      <c r="I53" s="37"/>
      <c r="J53" s="38"/>
      <c r="K53" s="39"/>
      <c r="L53" s="40"/>
    </row>
    <row r="54" spans="1:12">
      <c r="A54" s="36" t="s">
        <v>252</v>
      </c>
      <c r="B54" s="37">
        <f>SUBTOTAL(9,B2:B52)</f>
        <v>0</v>
      </c>
      <c r="C54" s="37"/>
      <c r="D54" s="37"/>
      <c r="E54" s="37"/>
      <c r="F54" s="37"/>
      <c r="G54" s="37"/>
      <c r="H54" s="37"/>
      <c r="I54" s="37"/>
      <c r="J54" s="38"/>
      <c r="K54" s="39"/>
      <c r="L54" s="40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I8" sqref="I8"/>
    </sheetView>
  </sheetViews>
  <sheetFormatPr defaultRowHeight="16.5" outlineLevelRow="2"/>
  <cols>
    <col min="2" max="5" width="5.5" bestFit="1" customWidth="1"/>
    <col min="6" max="6" width="7.5" bestFit="1" customWidth="1"/>
    <col min="7" max="7" width="11.625" bestFit="1" customWidth="1"/>
    <col min="8" max="8" width="20.5" bestFit="1" customWidth="1"/>
    <col min="9" max="9" width="19.75" bestFit="1" customWidth="1"/>
    <col min="10" max="10" width="16.125" bestFit="1" customWidth="1"/>
    <col min="11" max="11" width="9.5" bestFit="1" customWidth="1"/>
    <col min="12" max="12" width="19.375" bestFit="1" customWidth="1"/>
  </cols>
  <sheetData>
    <row r="1" spans="1:12">
      <c r="B1" s="10" t="s">
        <v>11</v>
      </c>
      <c r="C1" s="10" t="s">
        <v>12</v>
      </c>
      <c r="D1" s="10" t="s">
        <v>13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1" t="s">
        <v>8</v>
      </c>
      <c r="K1" s="10" t="s">
        <v>14</v>
      </c>
      <c r="L1" s="10" t="s">
        <v>10</v>
      </c>
    </row>
    <row r="2" spans="1:12" outlineLevel="2">
      <c r="B2" s="10" t="s">
        <v>122</v>
      </c>
      <c r="C2" s="10" t="s">
        <v>123</v>
      </c>
      <c r="D2" s="10" t="s">
        <v>19</v>
      </c>
      <c r="E2" s="10">
        <v>3</v>
      </c>
      <c r="F2" s="10">
        <v>3</v>
      </c>
      <c r="G2" s="10" t="s">
        <v>124</v>
      </c>
      <c r="H2" s="10" t="s">
        <v>125</v>
      </c>
      <c r="I2" s="10" t="s">
        <v>126</v>
      </c>
      <c r="J2" s="11" t="s">
        <v>127</v>
      </c>
      <c r="K2" s="13" t="s">
        <v>128</v>
      </c>
      <c r="L2" s="13" t="s">
        <v>129</v>
      </c>
    </row>
    <row r="3" spans="1:12" outlineLevel="2">
      <c r="B3" s="10" t="s">
        <v>122</v>
      </c>
      <c r="C3" s="10" t="s">
        <v>123</v>
      </c>
      <c r="D3" s="10" t="s">
        <v>19</v>
      </c>
      <c r="E3" s="10">
        <v>1</v>
      </c>
      <c r="F3" s="10">
        <v>1</v>
      </c>
      <c r="G3" s="10" t="s">
        <v>130</v>
      </c>
      <c r="H3" s="10" t="s">
        <v>131</v>
      </c>
      <c r="I3" s="10" t="s">
        <v>126</v>
      </c>
      <c r="J3" s="11" t="s">
        <v>132</v>
      </c>
      <c r="K3" s="13" t="s">
        <v>133</v>
      </c>
      <c r="L3" s="13" t="s">
        <v>134</v>
      </c>
    </row>
    <row r="4" spans="1:12" outlineLevel="2">
      <c r="B4" s="10" t="s">
        <v>122</v>
      </c>
      <c r="C4" s="10" t="s">
        <v>123</v>
      </c>
      <c r="D4" s="10" t="s">
        <v>19</v>
      </c>
      <c r="E4" s="10">
        <v>1</v>
      </c>
      <c r="F4" s="10">
        <v>1</v>
      </c>
      <c r="G4" s="10" t="s">
        <v>135</v>
      </c>
      <c r="H4" s="10" t="s">
        <v>136</v>
      </c>
      <c r="I4" s="10" t="s">
        <v>137</v>
      </c>
      <c r="J4" s="11" t="s">
        <v>138</v>
      </c>
      <c r="K4" s="13" t="s">
        <v>139</v>
      </c>
      <c r="L4" s="13" t="s">
        <v>140</v>
      </c>
    </row>
    <row r="5" spans="1:12" outlineLevel="2">
      <c r="B5" s="10" t="s">
        <v>122</v>
      </c>
      <c r="C5" s="10" t="s">
        <v>123</v>
      </c>
      <c r="D5" s="10" t="s">
        <v>19</v>
      </c>
      <c r="E5" s="10">
        <v>1</v>
      </c>
      <c r="F5" s="10">
        <v>1</v>
      </c>
      <c r="G5" s="10" t="s">
        <v>141</v>
      </c>
      <c r="H5" s="10" t="s">
        <v>142</v>
      </c>
      <c r="I5" s="10" t="s">
        <v>143</v>
      </c>
      <c r="J5" s="11" t="s">
        <v>144</v>
      </c>
      <c r="K5" s="13"/>
      <c r="L5" s="13"/>
    </row>
    <row r="6" spans="1:12" outlineLevel="1">
      <c r="A6" s="36" t="s">
        <v>253</v>
      </c>
      <c r="B6" s="10">
        <f>SUBTOTAL(3,B2:B5)</f>
        <v>4</v>
      </c>
      <c r="C6" s="10"/>
      <c r="D6" s="10"/>
      <c r="E6" s="10"/>
      <c r="F6" s="10"/>
      <c r="G6" s="10"/>
      <c r="H6" s="10"/>
      <c r="I6" s="10"/>
      <c r="J6" s="11"/>
      <c r="K6" s="13"/>
      <c r="L6" s="13"/>
    </row>
    <row r="7" spans="1:12" outlineLevel="2">
      <c r="B7" s="10" t="s">
        <v>145</v>
      </c>
      <c r="C7" s="10" t="s">
        <v>123</v>
      </c>
      <c r="D7" s="10" t="s">
        <v>19</v>
      </c>
      <c r="E7" s="10">
        <v>3</v>
      </c>
      <c r="F7" s="10">
        <v>3</v>
      </c>
      <c r="G7" s="29" t="s">
        <v>211</v>
      </c>
      <c r="H7" s="29" t="s">
        <v>211</v>
      </c>
      <c r="I7" s="18" t="s">
        <v>146</v>
      </c>
      <c r="J7" s="10" t="s">
        <v>147</v>
      </c>
      <c r="K7" s="30" t="s">
        <v>148</v>
      </c>
      <c r="L7" s="31" t="s">
        <v>149</v>
      </c>
    </row>
    <row r="8" spans="1:12" ht="32.25" outlineLevel="2">
      <c r="B8" s="10" t="s">
        <v>145</v>
      </c>
      <c r="C8" s="10" t="s">
        <v>123</v>
      </c>
      <c r="D8" s="10" t="s">
        <v>19</v>
      </c>
      <c r="E8" s="10">
        <v>3</v>
      </c>
      <c r="F8" s="10">
        <v>3</v>
      </c>
      <c r="G8" s="18" t="s">
        <v>212</v>
      </c>
      <c r="H8" s="18" t="s">
        <v>212</v>
      </c>
      <c r="I8" s="18" t="s">
        <v>146</v>
      </c>
      <c r="J8" s="32" t="s">
        <v>147</v>
      </c>
      <c r="K8" s="19" t="s">
        <v>150</v>
      </c>
      <c r="L8" s="33" t="s">
        <v>151</v>
      </c>
    </row>
    <row r="9" spans="1:12" ht="33" outlineLevel="2">
      <c r="B9" s="10" t="s">
        <v>145</v>
      </c>
      <c r="C9" s="10" t="s">
        <v>123</v>
      </c>
      <c r="D9" s="10" t="s">
        <v>19</v>
      </c>
      <c r="E9" s="10">
        <v>3</v>
      </c>
      <c r="F9" s="10">
        <v>3</v>
      </c>
      <c r="G9" s="3" t="s">
        <v>152</v>
      </c>
      <c r="H9" s="3" t="s">
        <v>152</v>
      </c>
      <c r="I9" s="3" t="s">
        <v>146</v>
      </c>
      <c r="J9" s="18" t="s">
        <v>153</v>
      </c>
      <c r="K9" s="19" t="s">
        <v>154</v>
      </c>
      <c r="L9" s="20" t="s">
        <v>155</v>
      </c>
    </row>
    <row r="10" spans="1:12" outlineLevel="2">
      <c r="B10" s="10" t="s">
        <v>145</v>
      </c>
      <c r="C10" s="10" t="s">
        <v>123</v>
      </c>
      <c r="D10" s="10" t="s">
        <v>19</v>
      </c>
      <c r="E10" s="10">
        <v>3</v>
      </c>
      <c r="F10" s="10">
        <v>3</v>
      </c>
      <c r="G10" s="10" t="s">
        <v>124</v>
      </c>
      <c r="H10" s="10" t="s">
        <v>125</v>
      </c>
      <c r="I10" s="10" t="s">
        <v>126</v>
      </c>
      <c r="J10" s="11" t="s">
        <v>127</v>
      </c>
      <c r="K10" s="13" t="s">
        <v>128</v>
      </c>
      <c r="L10" s="13" t="s">
        <v>129</v>
      </c>
    </row>
    <row r="11" spans="1:12" outlineLevel="2">
      <c r="B11" s="10" t="s">
        <v>145</v>
      </c>
      <c r="C11" s="10" t="s">
        <v>123</v>
      </c>
      <c r="D11" s="10" t="s">
        <v>19</v>
      </c>
      <c r="E11" s="10">
        <v>2</v>
      </c>
      <c r="F11" s="10">
        <v>2</v>
      </c>
      <c r="G11" s="10" t="s">
        <v>156</v>
      </c>
      <c r="H11" s="10" t="s">
        <v>157</v>
      </c>
      <c r="I11" s="10" t="s">
        <v>126</v>
      </c>
      <c r="J11" s="11" t="s">
        <v>158</v>
      </c>
      <c r="K11" s="13" t="s">
        <v>159</v>
      </c>
      <c r="L11" s="13" t="s">
        <v>160</v>
      </c>
    </row>
    <row r="12" spans="1:12" outlineLevel="2">
      <c r="B12" s="10" t="s">
        <v>145</v>
      </c>
      <c r="C12" s="10" t="s">
        <v>123</v>
      </c>
      <c r="D12" s="10" t="s">
        <v>19</v>
      </c>
      <c r="E12" s="10">
        <v>2</v>
      </c>
      <c r="F12" s="10">
        <v>2</v>
      </c>
      <c r="G12" s="10" t="s">
        <v>130</v>
      </c>
      <c r="H12" s="10" t="s">
        <v>131</v>
      </c>
      <c r="I12" s="10" t="s">
        <v>126</v>
      </c>
      <c r="J12" s="11" t="s">
        <v>132</v>
      </c>
      <c r="K12" s="13" t="s">
        <v>161</v>
      </c>
      <c r="L12" s="13" t="s">
        <v>162</v>
      </c>
    </row>
    <row r="13" spans="1:12" outlineLevel="2">
      <c r="B13" s="10" t="s">
        <v>145</v>
      </c>
      <c r="C13" s="10" t="s">
        <v>123</v>
      </c>
      <c r="D13" s="10" t="s">
        <v>19</v>
      </c>
      <c r="E13" s="10">
        <v>1</v>
      </c>
      <c r="F13" s="10">
        <v>1</v>
      </c>
      <c r="G13" s="10" t="s">
        <v>135</v>
      </c>
      <c r="H13" s="10" t="s">
        <v>136</v>
      </c>
      <c r="I13" s="10" t="s">
        <v>137</v>
      </c>
      <c r="J13" s="11" t="s">
        <v>138</v>
      </c>
      <c r="K13" s="13" t="s">
        <v>139</v>
      </c>
      <c r="L13" s="13" t="s">
        <v>140</v>
      </c>
    </row>
    <row r="14" spans="1:12" outlineLevel="2">
      <c r="B14" s="10" t="s">
        <v>145</v>
      </c>
      <c r="C14" s="10" t="s">
        <v>123</v>
      </c>
      <c r="D14" s="10" t="s">
        <v>19</v>
      </c>
      <c r="E14" s="10">
        <v>1</v>
      </c>
      <c r="F14" s="10">
        <v>1</v>
      </c>
      <c r="G14" s="10" t="s">
        <v>141</v>
      </c>
      <c r="H14" s="10" t="s">
        <v>142</v>
      </c>
      <c r="I14" s="10" t="s">
        <v>143</v>
      </c>
      <c r="J14" s="11" t="s">
        <v>144</v>
      </c>
      <c r="K14" s="13"/>
      <c r="L14" s="13"/>
    </row>
    <row r="15" spans="1:12" outlineLevel="2">
      <c r="B15" s="10" t="s">
        <v>145</v>
      </c>
      <c r="C15" s="10" t="s">
        <v>123</v>
      </c>
      <c r="D15" s="10" t="s">
        <v>19</v>
      </c>
      <c r="E15" s="10">
        <v>1</v>
      </c>
      <c r="F15" s="10">
        <v>1</v>
      </c>
      <c r="G15" s="10" t="s">
        <v>163</v>
      </c>
      <c r="H15" s="10" t="s">
        <v>164</v>
      </c>
      <c r="I15" s="10" t="s">
        <v>165</v>
      </c>
      <c r="J15" s="11" t="s">
        <v>166</v>
      </c>
      <c r="K15" s="12" t="s">
        <v>167</v>
      </c>
      <c r="L15" s="12" t="s">
        <v>168</v>
      </c>
    </row>
    <row r="16" spans="1:12" outlineLevel="1">
      <c r="A16" s="36" t="s">
        <v>254</v>
      </c>
      <c r="B16" s="10">
        <f>SUBTOTAL(3,B7:B15)</f>
        <v>9</v>
      </c>
      <c r="C16" s="10"/>
      <c r="D16" s="10"/>
      <c r="E16" s="10"/>
      <c r="F16" s="10"/>
      <c r="G16" s="10"/>
      <c r="H16" s="10"/>
      <c r="I16" s="10"/>
      <c r="J16" s="11"/>
      <c r="K16" s="12"/>
      <c r="L16" s="12"/>
    </row>
    <row r="17" spans="1:12" outlineLevel="2">
      <c r="B17" s="10" t="s">
        <v>169</v>
      </c>
      <c r="C17" s="10" t="s">
        <v>123</v>
      </c>
      <c r="D17" s="10" t="s">
        <v>19</v>
      </c>
      <c r="E17" s="21">
        <v>3</v>
      </c>
      <c r="F17" s="21">
        <v>3</v>
      </c>
      <c r="G17" s="21" t="s">
        <v>170</v>
      </c>
      <c r="H17" s="21" t="s">
        <v>170</v>
      </c>
      <c r="I17" s="21" t="s">
        <v>171</v>
      </c>
      <c r="J17" s="21" t="s">
        <v>172</v>
      </c>
      <c r="K17" s="22" t="s">
        <v>173</v>
      </c>
      <c r="L17" s="23"/>
    </row>
    <row r="18" spans="1:12" outlineLevel="2">
      <c r="B18" s="10" t="s">
        <v>169</v>
      </c>
      <c r="C18" s="10" t="s">
        <v>123</v>
      </c>
      <c r="D18" s="10" t="s">
        <v>19</v>
      </c>
      <c r="E18" s="21">
        <v>3</v>
      </c>
      <c r="F18" s="21">
        <v>3</v>
      </c>
      <c r="G18" s="21" t="s">
        <v>174</v>
      </c>
      <c r="H18" s="21" t="s">
        <v>174</v>
      </c>
      <c r="I18" s="21" t="s">
        <v>175</v>
      </c>
      <c r="J18" s="21" t="s">
        <v>176</v>
      </c>
      <c r="K18" s="22" t="s">
        <v>177</v>
      </c>
      <c r="L18" s="23" t="s">
        <v>178</v>
      </c>
    </row>
    <row r="19" spans="1:12" outlineLevel="2">
      <c r="B19" s="10" t="s">
        <v>169</v>
      </c>
      <c r="C19" s="10" t="s">
        <v>123</v>
      </c>
      <c r="D19" s="10" t="s">
        <v>19</v>
      </c>
      <c r="E19" s="21">
        <v>1</v>
      </c>
      <c r="F19" s="21">
        <v>1</v>
      </c>
      <c r="G19" s="21" t="s">
        <v>179</v>
      </c>
      <c r="H19" s="21" t="s">
        <v>180</v>
      </c>
      <c r="I19" s="21" t="s">
        <v>181</v>
      </c>
      <c r="J19" s="21" t="s">
        <v>182</v>
      </c>
      <c r="K19" s="22"/>
      <c r="L19" s="23"/>
    </row>
    <row r="20" spans="1:12" outlineLevel="2">
      <c r="B20" s="10" t="s">
        <v>169</v>
      </c>
      <c r="C20" s="10" t="s">
        <v>123</v>
      </c>
      <c r="D20" s="10" t="s">
        <v>19</v>
      </c>
      <c r="E20" s="10">
        <v>3</v>
      </c>
      <c r="F20" s="10">
        <v>3</v>
      </c>
      <c r="G20" s="10" t="s">
        <v>124</v>
      </c>
      <c r="H20" s="10" t="s">
        <v>125</v>
      </c>
      <c r="I20" s="10" t="s">
        <v>126</v>
      </c>
      <c r="J20" s="11" t="s">
        <v>127</v>
      </c>
      <c r="K20" s="13" t="s">
        <v>128</v>
      </c>
      <c r="L20" s="13" t="s">
        <v>129</v>
      </c>
    </row>
    <row r="21" spans="1:12" outlineLevel="2">
      <c r="B21" s="10" t="s">
        <v>169</v>
      </c>
      <c r="C21" s="10" t="s">
        <v>123</v>
      </c>
      <c r="D21" s="10" t="s">
        <v>19</v>
      </c>
      <c r="E21" s="10">
        <v>2</v>
      </c>
      <c r="F21" s="10">
        <v>2</v>
      </c>
      <c r="G21" s="10" t="s">
        <v>156</v>
      </c>
      <c r="H21" s="10" t="s">
        <v>157</v>
      </c>
      <c r="I21" s="10" t="s">
        <v>126</v>
      </c>
      <c r="J21" s="11" t="s">
        <v>158</v>
      </c>
      <c r="K21" s="13" t="s">
        <v>159</v>
      </c>
      <c r="L21" s="13" t="s">
        <v>160</v>
      </c>
    </row>
    <row r="22" spans="1:12" ht="33" outlineLevel="2">
      <c r="B22" s="10" t="s">
        <v>169</v>
      </c>
      <c r="C22" s="10" t="s">
        <v>123</v>
      </c>
      <c r="D22" s="10" t="s">
        <v>19</v>
      </c>
      <c r="E22" s="10">
        <v>2</v>
      </c>
      <c r="F22" s="10">
        <v>2</v>
      </c>
      <c r="G22" s="10" t="s">
        <v>130</v>
      </c>
      <c r="H22" s="10" t="s">
        <v>183</v>
      </c>
      <c r="I22" s="10" t="s">
        <v>175</v>
      </c>
      <c r="J22" s="11" t="s">
        <v>184</v>
      </c>
      <c r="K22" s="13" t="s">
        <v>185</v>
      </c>
      <c r="L22" s="13" t="s">
        <v>186</v>
      </c>
    </row>
    <row r="23" spans="1:12" outlineLevel="2">
      <c r="B23" s="10" t="s">
        <v>169</v>
      </c>
      <c r="C23" s="10" t="s">
        <v>123</v>
      </c>
      <c r="D23" s="10" t="s">
        <v>19</v>
      </c>
      <c r="E23" s="10">
        <v>1</v>
      </c>
      <c r="F23" s="10">
        <v>1</v>
      </c>
      <c r="G23" s="10" t="s">
        <v>135</v>
      </c>
      <c r="H23" s="10" t="s">
        <v>136</v>
      </c>
      <c r="I23" s="10" t="s">
        <v>137</v>
      </c>
      <c r="J23" s="11" t="s">
        <v>138</v>
      </c>
      <c r="K23" s="13" t="s">
        <v>139</v>
      </c>
      <c r="L23" s="13" t="s">
        <v>140</v>
      </c>
    </row>
    <row r="24" spans="1:12" outlineLevel="2">
      <c r="B24" s="10" t="s">
        <v>169</v>
      </c>
      <c r="C24" s="10" t="s">
        <v>123</v>
      </c>
      <c r="D24" s="10" t="s">
        <v>19</v>
      </c>
      <c r="E24" s="10">
        <v>1</v>
      </c>
      <c r="F24" s="10">
        <v>1</v>
      </c>
      <c r="G24" s="10" t="s">
        <v>141</v>
      </c>
      <c r="H24" s="10" t="s">
        <v>142</v>
      </c>
      <c r="I24" s="10" t="s">
        <v>143</v>
      </c>
      <c r="J24" s="11" t="s">
        <v>144</v>
      </c>
      <c r="K24" s="13"/>
      <c r="L24" s="13"/>
    </row>
    <row r="25" spans="1:12" outlineLevel="2">
      <c r="B25" s="10" t="s">
        <v>169</v>
      </c>
      <c r="C25" s="10" t="s">
        <v>123</v>
      </c>
      <c r="D25" s="10" t="s">
        <v>19</v>
      </c>
      <c r="E25" s="10">
        <v>1</v>
      </c>
      <c r="F25" s="10">
        <v>1</v>
      </c>
      <c r="G25" s="10" t="s">
        <v>163</v>
      </c>
      <c r="H25" s="10" t="s">
        <v>164</v>
      </c>
      <c r="I25" s="10" t="s">
        <v>165</v>
      </c>
      <c r="J25" s="11" t="s">
        <v>166</v>
      </c>
      <c r="K25" s="12" t="s">
        <v>167</v>
      </c>
      <c r="L25" s="12" t="s">
        <v>168</v>
      </c>
    </row>
    <row r="26" spans="1:12" outlineLevel="1">
      <c r="A26" s="36" t="s">
        <v>255</v>
      </c>
      <c r="B26" s="10">
        <f>SUBTOTAL(3,B17:B25)</f>
        <v>9</v>
      </c>
      <c r="C26" s="10"/>
      <c r="D26" s="10"/>
      <c r="E26" s="10"/>
      <c r="F26" s="10"/>
      <c r="G26" s="10"/>
      <c r="H26" s="10"/>
      <c r="I26" s="10"/>
      <c r="J26" s="11"/>
      <c r="K26" s="12"/>
      <c r="L26" s="12"/>
    </row>
    <row r="27" spans="1:12" outlineLevel="2">
      <c r="B27" s="10" t="s">
        <v>187</v>
      </c>
      <c r="C27" s="10" t="s">
        <v>123</v>
      </c>
      <c r="D27" s="10" t="s">
        <v>19</v>
      </c>
      <c r="E27" s="10">
        <v>3</v>
      </c>
      <c r="F27" s="10">
        <v>3</v>
      </c>
      <c r="G27" s="4" t="s">
        <v>188</v>
      </c>
      <c r="H27" s="4" t="s">
        <v>189</v>
      </c>
      <c r="I27" s="4" t="s">
        <v>77</v>
      </c>
      <c r="J27" s="4" t="s">
        <v>190</v>
      </c>
      <c r="K27" s="4">
        <v>2012</v>
      </c>
      <c r="L27" s="4" t="s">
        <v>191</v>
      </c>
    </row>
    <row r="28" spans="1:12" outlineLevel="2">
      <c r="B28" s="10" t="s">
        <v>187</v>
      </c>
      <c r="C28" s="10" t="s">
        <v>123</v>
      </c>
      <c r="D28" s="10" t="s">
        <v>19</v>
      </c>
      <c r="E28" s="21">
        <v>3</v>
      </c>
      <c r="F28" s="21">
        <v>3</v>
      </c>
      <c r="G28" s="4" t="s">
        <v>192</v>
      </c>
      <c r="H28" s="4" t="s">
        <v>193</v>
      </c>
      <c r="I28" s="4" t="s">
        <v>77</v>
      </c>
      <c r="J28" s="4" t="s">
        <v>190</v>
      </c>
      <c r="K28" s="4">
        <v>2016</v>
      </c>
      <c r="L28" s="4" t="s">
        <v>194</v>
      </c>
    </row>
    <row r="29" spans="1:12" outlineLevel="2">
      <c r="B29" s="10" t="s">
        <v>187</v>
      </c>
      <c r="C29" s="10" t="s">
        <v>123</v>
      </c>
      <c r="D29" s="10" t="s">
        <v>19</v>
      </c>
      <c r="E29" s="10">
        <v>3</v>
      </c>
      <c r="F29" s="10">
        <v>3</v>
      </c>
      <c r="G29" s="10" t="s">
        <v>124</v>
      </c>
      <c r="H29" s="10" t="s">
        <v>125</v>
      </c>
      <c r="I29" s="10" t="s">
        <v>126</v>
      </c>
      <c r="J29" s="11" t="s">
        <v>127</v>
      </c>
      <c r="K29" s="13" t="s">
        <v>128</v>
      </c>
      <c r="L29" s="13" t="s">
        <v>129</v>
      </c>
    </row>
    <row r="30" spans="1:12" outlineLevel="2">
      <c r="B30" s="10" t="s">
        <v>187</v>
      </c>
      <c r="C30" s="10" t="s">
        <v>123</v>
      </c>
      <c r="D30" s="10" t="s">
        <v>19</v>
      </c>
      <c r="E30" s="10">
        <v>2</v>
      </c>
      <c r="F30" s="10">
        <v>2</v>
      </c>
      <c r="G30" s="10" t="s">
        <v>156</v>
      </c>
      <c r="H30" s="10" t="s">
        <v>157</v>
      </c>
      <c r="I30" s="10" t="s">
        <v>126</v>
      </c>
      <c r="J30" s="11" t="s">
        <v>158</v>
      </c>
      <c r="K30" s="13" t="s">
        <v>159</v>
      </c>
      <c r="L30" s="13" t="s">
        <v>160</v>
      </c>
    </row>
    <row r="31" spans="1:12" outlineLevel="2">
      <c r="B31" s="10" t="s">
        <v>187</v>
      </c>
      <c r="C31" s="10" t="s">
        <v>123</v>
      </c>
      <c r="D31" s="10" t="s">
        <v>19</v>
      </c>
      <c r="E31" s="10">
        <v>2</v>
      </c>
      <c r="F31" s="10">
        <v>2</v>
      </c>
      <c r="G31" s="10" t="s">
        <v>130</v>
      </c>
      <c r="H31" s="10" t="s">
        <v>131</v>
      </c>
      <c r="I31" s="10" t="s">
        <v>126</v>
      </c>
      <c r="J31" s="11" t="s">
        <v>132</v>
      </c>
      <c r="K31" s="13" t="s">
        <v>161</v>
      </c>
      <c r="L31" s="13" t="s">
        <v>162</v>
      </c>
    </row>
    <row r="32" spans="1:12" outlineLevel="2">
      <c r="B32" s="10" t="s">
        <v>187</v>
      </c>
      <c r="C32" s="10" t="s">
        <v>123</v>
      </c>
      <c r="D32" s="10" t="s">
        <v>19</v>
      </c>
      <c r="E32" s="10">
        <v>1</v>
      </c>
      <c r="F32" s="10">
        <v>1</v>
      </c>
      <c r="G32" s="10" t="s">
        <v>135</v>
      </c>
      <c r="H32" s="10" t="s">
        <v>136</v>
      </c>
      <c r="I32" s="10" t="s">
        <v>137</v>
      </c>
      <c r="J32" s="11" t="s">
        <v>138</v>
      </c>
      <c r="K32" s="13" t="s">
        <v>139</v>
      </c>
      <c r="L32" s="13" t="s">
        <v>140</v>
      </c>
    </row>
    <row r="33" spans="1:12" outlineLevel="2">
      <c r="B33" s="10" t="s">
        <v>187</v>
      </c>
      <c r="C33" s="10" t="s">
        <v>123</v>
      </c>
      <c r="D33" s="10" t="s">
        <v>19</v>
      </c>
      <c r="E33" s="10">
        <v>1</v>
      </c>
      <c r="F33" s="10">
        <v>1</v>
      </c>
      <c r="G33" s="10" t="s">
        <v>141</v>
      </c>
      <c r="H33" s="10" t="s">
        <v>142</v>
      </c>
      <c r="I33" s="10" t="s">
        <v>143</v>
      </c>
      <c r="J33" s="11" t="s">
        <v>144</v>
      </c>
      <c r="K33" s="13"/>
      <c r="L33" s="13"/>
    </row>
    <row r="34" spans="1:12" outlineLevel="2">
      <c r="B34" s="10" t="s">
        <v>187</v>
      </c>
      <c r="C34" s="10" t="s">
        <v>123</v>
      </c>
      <c r="D34" s="10" t="s">
        <v>19</v>
      </c>
      <c r="E34" s="10">
        <v>1</v>
      </c>
      <c r="F34" s="10">
        <v>1</v>
      </c>
      <c r="G34" s="10" t="s">
        <v>163</v>
      </c>
      <c r="H34" s="10" t="s">
        <v>164</v>
      </c>
      <c r="I34" s="10" t="s">
        <v>165</v>
      </c>
      <c r="J34" s="11" t="s">
        <v>166</v>
      </c>
      <c r="K34" s="12" t="s">
        <v>167</v>
      </c>
      <c r="L34" s="12" t="s">
        <v>168</v>
      </c>
    </row>
    <row r="35" spans="1:12" outlineLevel="1">
      <c r="A35" s="36" t="s">
        <v>256</v>
      </c>
      <c r="B35" s="10">
        <f>SUBTOTAL(3,B27:B34)</f>
        <v>8</v>
      </c>
      <c r="C35" s="10"/>
      <c r="D35" s="10"/>
      <c r="E35" s="10"/>
      <c r="F35" s="10"/>
      <c r="G35" s="10"/>
      <c r="H35" s="10"/>
      <c r="I35" s="10"/>
      <c r="J35" s="11"/>
      <c r="K35" s="12"/>
      <c r="L35" s="12"/>
    </row>
    <row r="36" spans="1:12" outlineLevel="2">
      <c r="B36" s="10" t="s">
        <v>195</v>
      </c>
      <c r="C36" s="10" t="s">
        <v>123</v>
      </c>
      <c r="D36" s="10" t="s">
        <v>19</v>
      </c>
      <c r="E36" s="21">
        <v>3</v>
      </c>
      <c r="F36" s="21">
        <v>3</v>
      </c>
      <c r="G36" s="5" t="s">
        <v>196</v>
      </c>
      <c r="H36" s="5" t="s">
        <v>196</v>
      </c>
      <c r="I36" s="28" t="s">
        <v>197</v>
      </c>
      <c r="J36" s="28" t="s">
        <v>198</v>
      </c>
      <c r="K36" s="7">
        <v>2260</v>
      </c>
      <c r="L36" s="7">
        <v>105.6</v>
      </c>
    </row>
    <row r="37" spans="1:12" outlineLevel="2">
      <c r="B37" s="10" t="s">
        <v>195</v>
      </c>
      <c r="C37" s="10" t="s">
        <v>123</v>
      </c>
      <c r="D37" s="10" t="s">
        <v>19</v>
      </c>
      <c r="E37" s="10">
        <v>3</v>
      </c>
      <c r="F37" s="10">
        <v>3</v>
      </c>
      <c r="G37" s="5" t="s">
        <v>199</v>
      </c>
      <c r="H37" s="5" t="s">
        <v>199</v>
      </c>
      <c r="I37" s="28" t="s">
        <v>200</v>
      </c>
      <c r="J37" s="28" t="s">
        <v>201</v>
      </c>
      <c r="K37" s="7">
        <v>2016</v>
      </c>
      <c r="L37" s="7">
        <v>104.6</v>
      </c>
    </row>
    <row r="38" spans="1:12" outlineLevel="2">
      <c r="B38" s="10" t="s">
        <v>195</v>
      </c>
      <c r="C38" s="10" t="s">
        <v>123</v>
      </c>
      <c r="D38" s="10" t="s">
        <v>19</v>
      </c>
      <c r="E38" s="10">
        <v>3</v>
      </c>
      <c r="F38" s="10">
        <v>3</v>
      </c>
      <c r="G38" s="10" t="s">
        <v>124</v>
      </c>
      <c r="H38" s="10" t="s">
        <v>125</v>
      </c>
      <c r="I38" s="10" t="s">
        <v>126</v>
      </c>
      <c r="J38" s="11" t="s">
        <v>127</v>
      </c>
      <c r="K38" s="13" t="s">
        <v>202</v>
      </c>
      <c r="L38" s="13" t="s">
        <v>203</v>
      </c>
    </row>
    <row r="39" spans="1:12" outlineLevel="2">
      <c r="B39" s="10" t="s">
        <v>195</v>
      </c>
      <c r="C39" s="10" t="s">
        <v>123</v>
      </c>
      <c r="D39" s="10" t="s">
        <v>19</v>
      </c>
      <c r="E39" s="10">
        <v>2</v>
      </c>
      <c r="F39" s="10">
        <v>2</v>
      </c>
      <c r="G39" s="10" t="s">
        <v>156</v>
      </c>
      <c r="H39" s="10" t="s">
        <v>157</v>
      </c>
      <c r="I39" s="10" t="s">
        <v>126</v>
      </c>
      <c r="J39" s="11" t="s">
        <v>158</v>
      </c>
      <c r="K39" s="13" t="s">
        <v>204</v>
      </c>
      <c r="L39" s="13" t="s">
        <v>205</v>
      </c>
    </row>
    <row r="40" spans="1:12" outlineLevel="2">
      <c r="B40" s="10" t="s">
        <v>195</v>
      </c>
      <c r="C40" s="10" t="s">
        <v>123</v>
      </c>
      <c r="D40" s="10" t="s">
        <v>19</v>
      </c>
      <c r="E40" s="10">
        <v>2</v>
      </c>
      <c r="F40" s="10">
        <v>2</v>
      </c>
      <c r="G40" s="10" t="s">
        <v>130</v>
      </c>
      <c r="H40" s="10" t="s">
        <v>131</v>
      </c>
      <c r="I40" s="10" t="s">
        <v>126</v>
      </c>
      <c r="J40" s="11" t="s">
        <v>132</v>
      </c>
      <c r="K40" s="13" t="s">
        <v>133</v>
      </c>
      <c r="L40" s="13" t="s">
        <v>134</v>
      </c>
    </row>
    <row r="41" spans="1:12" outlineLevel="2">
      <c r="B41" s="10" t="s">
        <v>195</v>
      </c>
      <c r="C41" s="10" t="s">
        <v>123</v>
      </c>
      <c r="D41" s="10" t="s">
        <v>19</v>
      </c>
      <c r="E41" s="10">
        <v>1</v>
      </c>
      <c r="F41" s="10">
        <v>1</v>
      </c>
      <c r="G41" s="10" t="s">
        <v>135</v>
      </c>
      <c r="H41" s="10" t="s">
        <v>136</v>
      </c>
      <c r="I41" s="10" t="s">
        <v>137</v>
      </c>
      <c r="J41" s="11" t="s">
        <v>138</v>
      </c>
      <c r="K41" s="13" t="s">
        <v>206</v>
      </c>
      <c r="L41" s="13" t="s">
        <v>186</v>
      </c>
    </row>
    <row r="42" spans="1:12" outlineLevel="2">
      <c r="B42" s="10" t="s">
        <v>195</v>
      </c>
      <c r="C42" s="10" t="s">
        <v>123</v>
      </c>
      <c r="D42" s="10" t="s">
        <v>19</v>
      </c>
      <c r="E42" s="10">
        <v>1</v>
      </c>
      <c r="F42" s="10">
        <v>1</v>
      </c>
      <c r="G42" s="10" t="s">
        <v>141</v>
      </c>
      <c r="H42" s="10" t="s">
        <v>142</v>
      </c>
      <c r="I42" s="10" t="s">
        <v>143</v>
      </c>
      <c r="J42" s="11" t="s">
        <v>144</v>
      </c>
      <c r="K42" s="13"/>
      <c r="L42" s="13"/>
    </row>
    <row r="43" spans="1:12" outlineLevel="2">
      <c r="B43" s="10" t="s">
        <v>195</v>
      </c>
      <c r="C43" s="10" t="s">
        <v>123</v>
      </c>
      <c r="D43" s="10" t="s">
        <v>19</v>
      </c>
      <c r="E43" s="10">
        <v>1</v>
      </c>
      <c r="F43" s="10">
        <v>1</v>
      </c>
      <c r="G43" s="10" t="s">
        <v>163</v>
      </c>
      <c r="H43" s="10" t="s">
        <v>164</v>
      </c>
      <c r="I43" s="10" t="s">
        <v>165</v>
      </c>
      <c r="J43" s="11" t="s">
        <v>166</v>
      </c>
      <c r="K43" s="12" t="s">
        <v>167</v>
      </c>
      <c r="L43" s="12" t="s">
        <v>168</v>
      </c>
    </row>
    <row r="44" spans="1:12" outlineLevel="1">
      <c r="A44" s="36" t="s">
        <v>257</v>
      </c>
      <c r="B44" s="10">
        <f>SUBTOTAL(3,B36:B43)</f>
        <v>8</v>
      </c>
      <c r="C44" s="10"/>
      <c r="D44" s="10"/>
      <c r="E44" s="10"/>
      <c r="F44" s="10"/>
      <c r="G44" s="10"/>
      <c r="H44" s="10"/>
      <c r="I44" s="10"/>
      <c r="J44" s="11"/>
      <c r="K44" s="12"/>
      <c r="L44" s="12"/>
    </row>
    <row r="45" spans="1:12" outlineLevel="2">
      <c r="B45" s="10" t="s">
        <v>207</v>
      </c>
      <c r="C45" s="10" t="s">
        <v>123</v>
      </c>
      <c r="D45" s="10" t="s">
        <v>19</v>
      </c>
      <c r="E45" s="10">
        <v>3</v>
      </c>
      <c r="F45" s="10">
        <v>3</v>
      </c>
      <c r="G45" s="4" t="s">
        <v>188</v>
      </c>
      <c r="H45" s="4" t="s">
        <v>189</v>
      </c>
      <c r="I45" s="2" t="s">
        <v>146</v>
      </c>
      <c r="J45" s="2" t="s">
        <v>208</v>
      </c>
      <c r="K45" s="1">
        <v>2175</v>
      </c>
      <c r="L45" s="1">
        <v>104.12</v>
      </c>
    </row>
    <row r="46" spans="1:12" outlineLevel="2">
      <c r="B46" s="10" t="s">
        <v>207</v>
      </c>
      <c r="C46" s="10" t="s">
        <v>123</v>
      </c>
      <c r="D46" s="10" t="s">
        <v>19</v>
      </c>
      <c r="E46" s="21">
        <v>3</v>
      </c>
      <c r="F46" s="21">
        <v>3</v>
      </c>
      <c r="G46" s="4" t="s">
        <v>192</v>
      </c>
      <c r="H46" s="4" t="s">
        <v>193</v>
      </c>
      <c r="I46" s="2" t="s">
        <v>197</v>
      </c>
      <c r="J46" s="2" t="s">
        <v>209</v>
      </c>
      <c r="K46" s="1">
        <v>1711</v>
      </c>
      <c r="L46" s="1" t="s">
        <v>210</v>
      </c>
    </row>
    <row r="47" spans="1:12" outlineLevel="2">
      <c r="B47" s="10" t="s">
        <v>207</v>
      </c>
      <c r="C47" s="10" t="s">
        <v>123</v>
      </c>
      <c r="D47" s="10" t="s">
        <v>19</v>
      </c>
      <c r="E47" s="10">
        <v>3</v>
      </c>
      <c r="F47" s="10">
        <v>3</v>
      </c>
      <c r="G47" s="10" t="s">
        <v>124</v>
      </c>
      <c r="H47" s="10" t="s">
        <v>125</v>
      </c>
      <c r="I47" s="10" t="s">
        <v>126</v>
      </c>
      <c r="J47" s="11" t="s">
        <v>127</v>
      </c>
      <c r="K47" s="13" t="s">
        <v>202</v>
      </c>
      <c r="L47" s="13" t="s">
        <v>203</v>
      </c>
    </row>
    <row r="48" spans="1:12" outlineLevel="2">
      <c r="B48" s="10" t="s">
        <v>207</v>
      </c>
      <c r="C48" s="10" t="s">
        <v>123</v>
      </c>
      <c r="D48" s="10" t="s">
        <v>19</v>
      </c>
      <c r="E48" s="10">
        <v>2</v>
      </c>
      <c r="F48" s="10">
        <v>2</v>
      </c>
      <c r="G48" s="10" t="s">
        <v>156</v>
      </c>
      <c r="H48" s="10" t="s">
        <v>157</v>
      </c>
      <c r="I48" s="10" t="s">
        <v>126</v>
      </c>
      <c r="J48" s="11" t="s">
        <v>158</v>
      </c>
      <c r="K48" s="13" t="s">
        <v>204</v>
      </c>
      <c r="L48" s="13" t="s">
        <v>205</v>
      </c>
    </row>
    <row r="49" spans="1:12" outlineLevel="2">
      <c r="B49" s="10" t="s">
        <v>207</v>
      </c>
      <c r="C49" s="10" t="s">
        <v>123</v>
      </c>
      <c r="D49" s="10" t="s">
        <v>19</v>
      </c>
      <c r="E49" s="10">
        <v>2</v>
      </c>
      <c r="F49" s="10">
        <v>2</v>
      </c>
      <c r="G49" s="10" t="s">
        <v>130</v>
      </c>
      <c r="H49" s="10" t="s">
        <v>131</v>
      </c>
      <c r="I49" s="10" t="s">
        <v>126</v>
      </c>
      <c r="J49" s="11" t="s">
        <v>132</v>
      </c>
      <c r="K49" s="13" t="s">
        <v>133</v>
      </c>
      <c r="L49" s="13" t="s">
        <v>134</v>
      </c>
    </row>
    <row r="50" spans="1:12" outlineLevel="2">
      <c r="B50" s="10" t="s">
        <v>207</v>
      </c>
      <c r="C50" s="10" t="s">
        <v>123</v>
      </c>
      <c r="D50" s="10" t="s">
        <v>19</v>
      </c>
      <c r="E50" s="10">
        <v>1</v>
      </c>
      <c r="F50" s="10">
        <v>1</v>
      </c>
      <c r="G50" s="10" t="s">
        <v>135</v>
      </c>
      <c r="H50" s="10" t="s">
        <v>136</v>
      </c>
      <c r="I50" s="10" t="s">
        <v>137</v>
      </c>
      <c r="J50" s="11" t="s">
        <v>138</v>
      </c>
      <c r="K50" s="13" t="s">
        <v>206</v>
      </c>
      <c r="L50" s="13" t="s">
        <v>186</v>
      </c>
    </row>
    <row r="51" spans="1:12" outlineLevel="2">
      <c r="B51" s="10" t="s">
        <v>207</v>
      </c>
      <c r="C51" s="10" t="s">
        <v>123</v>
      </c>
      <c r="D51" s="10" t="s">
        <v>19</v>
      </c>
      <c r="E51" s="10">
        <v>1</v>
      </c>
      <c r="F51" s="10">
        <v>1</v>
      </c>
      <c r="G51" s="10" t="s">
        <v>141</v>
      </c>
      <c r="H51" s="10" t="s">
        <v>142</v>
      </c>
      <c r="I51" s="10" t="s">
        <v>143</v>
      </c>
      <c r="J51" s="11" t="s">
        <v>144</v>
      </c>
      <c r="K51" s="13"/>
      <c r="L51" s="13"/>
    </row>
    <row r="52" spans="1:12" outlineLevel="2">
      <c r="B52" s="10" t="s">
        <v>207</v>
      </c>
      <c r="C52" s="10" t="s">
        <v>123</v>
      </c>
      <c r="D52" s="10" t="s">
        <v>19</v>
      </c>
      <c r="E52" s="10">
        <v>1</v>
      </c>
      <c r="F52" s="10">
        <v>1</v>
      </c>
      <c r="G52" s="10" t="s">
        <v>163</v>
      </c>
      <c r="H52" s="10" t="s">
        <v>164</v>
      </c>
      <c r="I52" s="10" t="s">
        <v>165</v>
      </c>
      <c r="J52" s="11" t="s">
        <v>166</v>
      </c>
      <c r="K52" s="12" t="s">
        <v>167</v>
      </c>
      <c r="L52" s="12" t="s">
        <v>168</v>
      </c>
    </row>
    <row r="53" spans="1:12" outlineLevel="1">
      <c r="A53" s="36" t="s">
        <v>258</v>
      </c>
      <c r="B53" s="37">
        <f>SUBTOTAL(3,B45:B52)</f>
        <v>8</v>
      </c>
      <c r="C53" s="37"/>
      <c r="D53" s="37"/>
      <c r="E53" s="37"/>
      <c r="F53" s="37"/>
      <c r="G53" s="37"/>
      <c r="H53" s="37"/>
      <c r="I53" s="37"/>
      <c r="J53" s="38"/>
      <c r="K53" s="40"/>
      <c r="L53" s="40"/>
    </row>
    <row r="54" spans="1:12">
      <c r="A54" s="36" t="s">
        <v>259</v>
      </c>
      <c r="B54" s="37">
        <f>SUBTOTAL(3,B2:B52)</f>
        <v>46</v>
      </c>
      <c r="C54" s="37"/>
      <c r="D54" s="37"/>
      <c r="E54" s="37"/>
      <c r="F54" s="37"/>
      <c r="G54" s="37"/>
      <c r="H54" s="37"/>
      <c r="I54" s="37"/>
      <c r="J54" s="38"/>
      <c r="K54" s="40"/>
      <c r="L54" s="40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J7" sqref="J7"/>
    </sheetView>
  </sheetViews>
  <sheetFormatPr defaultRowHeight="16.5" outlineLevelRow="2"/>
  <cols>
    <col min="2" max="5" width="5.5" style="35" bestFit="1" customWidth="1"/>
    <col min="6" max="6" width="7.5" style="35" bestFit="1" customWidth="1"/>
    <col min="7" max="7" width="11.125" style="35" bestFit="1" customWidth="1"/>
    <col min="8" max="8" width="13.875" style="35" bestFit="1" customWidth="1"/>
    <col min="9" max="9" width="7.5" style="35" bestFit="1" customWidth="1"/>
    <col min="10" max="11" width="9.5" style="35" bestFit="1" customWidth="1"/>
    <col min="12" max="12" width="16.625" style="35" bestFit="1" customWidth="1"/>
  </cols>
  <sheetData>
    <row r="1" spans="1:12">
      <c r="B1" s="10" t="s">
        <v>15</v>
      </c>
      <c r="C1" s="10" t="s">
        <v>16</v>
      </c>
      <c r="D1" s="10" t="s">
        <v>17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1" t="s">
        <v>8</v>
      </c>
      <c r="K1" s="10" t="s">
        <v>18</v>
      </c>
      <c r="L1" s="10" t="s">
        <v>10</v>
      </c>
    </row>
    <row r="2" spans="1:12" ht="33" outlineLevel="2">
      <c r="B2" s="10" t="s">
        <v>111</v>
      </c>
      <c r="C2" s="10" t="s">
        <v>213</v>
      </c>
      <c r="D2" s="10" t="s">
        <v>19</v>
      </c>
      <c r="E2" s="10">
        <v>2</v>
      </c>
      <c r="F2" s="10">
        <v>2</v>
      </c>
      <c r="G2" s="2" t="s">
        <v>244</v>
      </c>
      <c r="H2" s="2" t="s">
        <v>244</v>
      </c>
      <c r="I2" s="2" t="s">
        <v>106</v>
      </c>
      <c r="J2" s="2" t="s">
        <v>214</v>
      </c>
      <c r="K2" s="1">
        <v>1762</v>
      </c>
      <c r="L2" s="1">
        <v>103.11</v>
      </c>
    </row>
    <row r="3" spans="1:12" outlineLevel="2">
      <c r="B3" s="10" t="s">
        <v>111</v>
      </c>
      <c r="C3" s="10" t="s">
        <v>213</v>
      </c>
      <c r="D3" s="10" t="s">
        <v>19</v>
      </c>
      <c r="E3" s="10">
        <v>2</v>
      </c>
      <c r="F3" s="10">
        <v>2</v>
      </c>
      <c r="G3" s="2" t="s">
        <v>215</v>
      </c>
      <c r="H3" s="2" t="s">
        <v>215</v>
      </c>
      <c r="I3" s="2" t="s">
        <v>106</v>
      </c>
      <c r="J3" s="2" t="s">
        <v>216</v>
      </c>
      <c r="K3" s="1">
        <v>2175</v>
      </c>
      <c r="L3" s="1">
        <v>104.12</v>
      </c>
    </row>
    <row r="4" spans="1:12" outlineLevel="2">
      <c r="B4" s="10" t="s">
        <v>111</v>
      </c>
      <c r="C4" s="10" t="s">
        <v>213</v>
      </c>
      <c r="D4" s="10" t="s">
        <v>19</v>
      </c>
      <c r="E4" s="10">
        <v>3</v>
      </c>
      <c r="F4" s="10">
        <v>3</v>
      </c>
      <c r="G4" s="10" t="s">
        <v>33</v>
      </c>
      <c r="H4" s="14" t="s">
        <v>217</v>
      </c>
      <c r="I4" s="14" t="s">
        <v>218</v>
      </c>
      <c r="J4" s="34" t="s">
        <v>219</v>
      </c>
      <c r="K4" s="13" t="s">
        <v>220</v>
      </c>
      <c r="L4" s="13" t="s">
        <v>221</v>
      </c>
    </row>
    <row r="5" spans="1:12" outlineLevel="2">
      <c r="B5" s="10" t="s">
        <v>111</v>
      </c>
      <c r="C5" s="10" t="s">
        <v>213</v>
      </c>
      <c r="D5" s="10" t="s">
        <v>19</v>
      </c>
      <c r="E5" s="10">
        <v>1</v>
      </c>
      <c r="F5" s="10">
        <v>1</v>
      </c>
      <c r="G5" s="10" t="s">
        <v>47</v>
      </c>
      <c r="H5" s="10" t="s">
        <v>222</v>
      </c>
      <c r="I5" s="10" t="s">
        <v>49</v>
      </c>
      <c r="J5" s="11" t="s">
        <v>223</v>
      </c>
      <c r="K5" s="13" t="s">
        <v>224</v>
      </c>
      <c r="L5" s="13" t="s">
        <v>225</v>
      </c>
    </row>
    <row r="6" spans="1:12" outlineLevel="2">
      <c r="B6" s="10" t="s">
        <v>111</v>
      </c>
      <c r="C6" s="10" t="s">
        <v>213</v>
      </c>
      <c r="D6" s="10" t="s">
        <v>19</v>
      </c>
      <c r="E6" s="10">
        <v>1</v>
      </c>
      <c r="F6" s="10">
        <v>1</v>
      </c>
      <c r="G6" s="10" t="s">
        <v>51</v>
      </c>
      <c r="H6" s="10" t="s">
        <v>226</v>
      </c>
      <c r="I6" s="10" t="s">
        <v>227</v>
      </c>
      <c r="J6" s="11" t="s">
        <v>228</v>
      </c>
      <c r="K6" s="13"/>
      <c r="L6" s="13"/>
    </row>
    <row r="7" spans="1:12" outlineLevel="1">
      <c r="A7" s="36" t="s">
        <v>245</v>
      </c>
      <c r="B7" s="10">
        <f>SUBTOTAL(9,B2:B6)</f>
        <v>0</v>
      </c>
      <c r="C7" s="10"/>
      <c r="D7" s="10"/>
      <c r="E7" s="10"/>
      <c r="F7" s="10"/>
      <c r="G7" s="10"/>
      <c r="H7" s="10"/>
      <c r="I7" s="10"/>
      <c r="J7" s="11"/>
      <c r="K7" s="13"/>
      <c r="L7" s="13"/>
    </row>
    <row r="8" spans="1:12" outlineLevel="2">
      <c r="B8" s="10" t="s">
        <v>31</v>
      </c>
      <c r="C8" s="10" t="s">
        <v>213</v>
      </c>
      <c r="D8" s="10" t="s">
        <v>19</v>
      </c>
      <c r="E8" s="10">
        <v>3</v>
      </c>
      <c r="F8" s="10">
        <v>3</v>
      </c>
      <c r="G8" s="10" t="s">
        <v>33</v>
      </c>
      <c r="H8" s="14" t="s">
        <v>217</v>
      </c>
      <c r="I8" s="14" t="s">
        <v>218</v>
      </c>
      <c r="J8" s="34" t="s">
        <v>219</v>
      </c>
      <c r="K8" s="13" t="s">
        <v>220</v>
      </c>
      <c r="L8" s="13" t="s">
        <v>221</v>
      </c>
    </row>
    <row r="9" spans="1:12" outlineLevel="2">
      <c r="B9" s="10" t="s">
        <v>31</v>
      </c>
      <c r="C9" s="10" t="s">
        <v>213</v>
      </c>
      <c r="D9" s="10" t="s">
        <v>19</v>
      </c>
      <c r="E9" s="10">
        <v>1</v>
      </c>
      <c r="F9" s="10">
        <v>1</v>
      </c>
      <c r="G9" s="10" t="s">
        <v>47</v>
      </c>
      <c r="H9" s="10" t="s">
        <v>222</v>
      </c>
      <c r="I9" s="10" t="s">
        <v>49</v>
      </c>
      <c r="J9" s="11" t="s">
        <v>223</v>
      </c>
      <c r="K9" s="13" t="s">
        <v>224</v>
      </c>
      <c r="L9" s="13" t="s">
        <v>225</v>
      </c>
    </row>
    <row r="10" spans="1:12" outlineLevel="2">
      <c r="B10" s="10" t="s">
        <v>31</v>
      </c>
      <c r="C10" s="10" t="s">
        <v>213</v>
      </c>
      <c r="D10" s="10" t="s">
        <v>19</v>
      </c>
      <c r="E10" s="10">
        <v>1</v>
      </c>
      <c r="F10" s="10">
        <v>1</v>
      </c>
      <c r="G10" s="10" t="s">
        <v>51</v>
      </c>
      <c r="H10" s="10" t="s">
        <v>226</v>
      </c>
      <c r="I10" s="10" t="s">
        <v>227</v>
      </c>
      <c r="J10" s="11" t="s">
        <v>228</v>
      </c>
      <c r="K10" s="13"/>
      <c r="L10" s="13"/>
    </row>
    <row r="11" spans="1:12" outlineLevel="1">
      <c r="A11" s="36" t="s">
        <v>246</v>
      </c>
      <c r="B11" s="10">
        <f>SUBTOTAL(9,B8:B10)</f>
        <v>0</v>
      </c>
      <c r="C11" s="10"/>
      <c r="D11" s="10"/>
      <c r="E11" s="10"/>
      <c r="F11" s="10"/>
      <c r="G11" s="10"/>
      <c r="H11" s="10"/>
      <c r="I11" s="10"/>
      <c r="J11" s="11"/>
      <c r="K11" s="13"/>
      <c r="L11" s="13"/>
    </row>
    <row r="12" spans="1:12" outlineLevel="2">
      <c r="B12" s="10" t="s">
        <v>55</v>
      </c>
      <c r="C12" s="10" t="s">
        <v>213</v>
      </c>
      <c r="D12" s="10" t="s">
        <v>229</v>
      </c>
      <c r="E12" s="10">
        <v>3</v>
      </c>
      <c r="F12" s="10">
        <v>3</v>
      </c>
      <c r="G12" s="10" t="s">
        <v>33</v>
      </c>
      <c r="H12" s="14" t="s">
        <v>217</v>
      </c>
      <c r="I12" s="14" t="s">
        <v>218</v>
      </c>
      <c r="J12" s="34" t="s">
        <v>219</v>
      </c>
      <c r="K12" s="13" t="s">
        <v>220</v>
      </c>
      <c r="L12" s="13" t="s">
        <v>221</v>
      </c>
    </row>
    <row r="13" spans="1:12" outlineLevel="2">
      <c r="B13" s="10" t="s">
        <v>55</v>
      </c>
      <c r="C13" s="10" t="s">
        <v>213</v>
      </c>
      <c r="D13" s="10" t="s">
        <v>229</v>
      </c>
      <c r="E13" s="10">
        <v>1</v>
      </c>
      <c r="F13" s="10">
        <v>1</v>
      </c>
      <c r="G13" s="10" t="s">
        <v>47</v>
      </c>
      <c r="H13" s="10" t="s">
        <v>222</v>
      </c>
      <c r="I13" s="10" t="s">
        <v>49</v>
      </c>
      <c r="J13" s="11" t="s">
        <v>223</v>
      </c>
      <c r="K13" s="13" t="s">
        <v>224</v>
      </c>
      <c r="L13" s="13" t="s">
        <v>225</v>
      </c>
    </row>
    <row r="14" spans="1:12" outlineLevel="2">
      <c r="B14" s="10" t="s">
        <v>55</v>
      </c>
      <c r="C14" s="10" t="s">
        <v>213</v>
      </c>
      <c r="D14" s="10" t="s">
        <v>229</v>
      </c>
      <c r="E14" s="10">
        <v>1</v>
      </c>
      <c r="F14" s="10">
        <v>1</v>
      </c>
      <c r="G14" s="10" t="s">
        <v>51</v>
      </c>
      <c r="H14" s="10" t="s">
        <v>226</v>
      </c>
      <c r="I14" s="10" t="s">
        <v>227</v>
      </c>
      <c r="J14" s="11" t="s">
        <v>228</v>
      </c>
      <c r="K14" s="13"/>
      <c r="L14" s="13"/>
    </row>
    <row r="15" spans="1:12" outlineLevel="2">
      <c r="B15" s="10" t="s">
        <v>55</v>
      </c>
      <c r="C15" s="10" t="s">
        <v>213</v>
      </c>
      <c r="D15" s="10" t="s">
        <v>19</v>
      </c>
      <c r="E15" s="10">
        <v>3</v>
      </c>
      <c r="F15" s="10">
        <v>3</v>
      </c>
      <c r="G15" s="10" t="s">
        <v>33</v>
      </c>
      <c r="H15" s="14" t="s">
        <v>217</v>
      </c>
      <c r="I15" s="14" t="s">
        <v>218</v>
      </c>
      <c r="J15" s="34" t="s">
        <v>219</v>
      </c>
      <c r="K15" s="13" t="s">
        <v>220</v>
      </c>
      <c r="L15" s="13" t="s">
        <v>221</v>
      </c>
    </row>
    <row r="16" spans="1:12" outlineLevel="2">
      <c r="B16" s="10" t="s">
        <v>55</v>
      </c>
      <c r="C16" s="10" t="s">
        <v>213</v>
      </c>
      <c r="D16" s="10" t="s">
        <v>19</v>
      </c>
      <c r="E16" s="10">
        <v>1</v>
      </c>
      <c r="F16" s="10">
        <v>1</v>
      </c>
      <c r="G16" s="10" t="s">
        <v>47</v>
      </c>
      <c r="H16" s="10" t="s">
        <v>222</v>
      </c>
      <c r="I16" s="10" t="s">
        <v>49</v>
      </c>
      <c r="J16" s="11" t="s">
        <v>223</v>
      </c>
      <c r="K16" s="13" t="s">
        <v>224</v>
      </c>
      <c r="L16" s="13" t="s">
        <v>225</v>
      </c>
    </row>
    <row r="17" spans="1:12" outlineLevel="2">
      <c r="B17" s="10" t="s">
        <v>55</v>
      </c>
      <c r="C17" s="10" t="s">
        <v>213</v>
      </c>
      <c r="D17" s="10" t="s">
        <v>19</v>
      </c>
      <c r="E17" s="10">
        <v>1</v>
      </c>
      <c r="F17" s="10">
        <v>1</v>
      </c>
      <c r="G17" s="10" t="s">
        <v>51</v>
      </c>
      <c r="H17" s="10" t="s">
        <v>226</v>
      </c>
      <c r="I17" s="10" t="s">
        <v>227</v>
      </c>
      <c r="J17" s="11" t="s">
        <v>228</v>
      </c>
      <c r="K17" s="13"/>
      <c r="L17" s="13"/>
    </row>
    <row r="18" spans="1:12" outlineLevel="1">
      <c r="A18" s="36" t="s">
        <v>247</v>
      </c>
      <c r="B18" s="10">
        <f>SUBTOTAL(9,B12:B17)</f>
        <v>0</v>
      </c>
      <c r="C18" s="10"/>
      <c r="D18" s="10"/>
      <c r="E18" s="10"/>
      <c r="F18" s="10"/>
      <c r="G18" s="10"/>
      <c r="H18" s="10"/>
      <c r="I18" s="10"/>
      <c r="J18" s="11"/>
      <c r="K18" s="13"/>
      <c r="L18" s="13"/>
    </row>
    <row r="19" spans="1:12" outlineLevel="2">
      <c r="B19" s="10" t="s">
        <v>74</v>
      </c>
      <c r="C19" s="10" t="s">
        <v>213</v>
      </c>
      <c r="D19" s="10" t="s">
        <v>19</v>
      </c>
      <c r="E19" s="10">
        <v>3</v>
      </c>
      <c r="F19" s="10">
        <v>3</v>
      </c>
      <c r="G19" s="4" t="s">
        <v>230</v>
      </c>
      <c r="H19" s="4" t="s">
        <v>231</v>
      </c>
      <c r="I19" s="4" t="s">
        <v>232</v>
      </c>
      <c r="J19" s="4" t="s">
        <v>233</v>
      </c>
      <c r="K19" s="4">
        <v>1973</v>
      </c>
      <c r="L19" s="4">
        <v>104.05</v>
      </c>
    </row>
    <row r="20" spans="1:12" outlineLevel="2">
      <c r="B20" s="10" t="s">
        <v>74</v>
      </c>
      <c r="C20" s="10" t="s">
        <v>213</v>
      </c>
      <c r="D20" s="10" t="s">
        <v>19</v>
      </c>
      <c r="E20" s="10">
        <v>3</v>
      </c>
      <c r="F20" s="10">
        <v>3</v>
      </c>
      <c r="G20" s="10" t="s">
        <v>33</v>
      </c>
      <c r="H20" s="14" t="s">
        <v>217</v>
      </c>
      <c r="I20" s="14" t="s">
        <v>218</v>
      </c>
      <c r="J20" s="34" t="s">
        <v>219</v>
      </c>
      <c r="K20" s="13" t="s">
        <v>220</v>
      </c>
      <c r="L20" s="13" t="s">
        <v>221</v>
      </c>
    </row>
    <row r="21" spans="1:12" outlineLevel="2">
      <c r="B21" s="10" t="s">
        <v>74</v>
      </c>
      <c r="C21" s="10" t="s">
        <v>213</v>
      </c>
      <c r="D21" s="10" t="s">
        <v>19</v>
      </c>
      <c r="E21" s="10">
        <v>1</v>
      </c>
      <c r="F21" s="10">
        <v>1</v>
      </c>
      <c r="G21" s="10" t="s">
        <v>47</v>
      </c>
      <c r="H21" s="10" t="s">
        <v>222</v>
      </c>
      <c r="I21" s="10" t="s">
        <v>49</v>
      </c>
      <c r="J21" s="11" t="s">
        <v>223</v>
      </c>
      <c r="K21" s="13" t="s">
        <v>224</v>
      </c>
      <c r="L21" s="13" t="s">
        <v>225</v>
      </c>
    </row>
    <row r="22" spans="1:12" outlineLevel="2">
      <c r="B22" s="10" t="s">
        <v>74</v>
      </c>
      <c r="C22" s="10" t="s">
        <v>213</v>
      </c>
      <c r="D22" s="10" t="s">
        <v>19</v>
      </c>
      <c r="E22" s="10">
        <v>1</v>
      </c>
      <c r="F22" s="10">
        <v>1</v>
      </c>
      <c r="G22" s="10" t="s">
        <v>51</v>
      </c>
      <c r="H22" s="10" t="s">
        <v>226</v>
      </c>
      <c r="I22" s="10" t="s">
        <v>227</v>
      </c>
      <c r="J22" s="11" t="s">
        <v>228</v>
      </c>
      <c r="K22" s="13"/>
      <c r="L22" s="13"/>
    </row>
    <row r="23" spans="1:12" outlineLevel="1">
      <c r="A23" s="36" t="s">
        <v>248</v>
      </c>
      <c r="B23" s="10">
        <f>SUBTOTAL(9,B19:B22)</f>
        <v>0</v>
      </c>
      <c r="C23" s="10"/>
      <c r="D23" s="10"/>
      <c r="E23" s="10"/>
      <c r="F23" s="10"/>
      <c r="G23" s="10"/>
      <c r="H23" s="10"/>
      <c r="I23" s="10"/>
      <c r="J23" s="11"/>
      <c r="K23" s="13"/>
      <c r="L23" s="13"/>
    </row>
    <row r="24" spans="1:12" outlineLevel="2">
      <c r="B24" s="10" t="s">
        <v>90</v>
      </c>
      <c r="C24" s="10" t="s">
        <v>213</v>
      </c>
      <c r="D24" s="10" t="s">
        <v>19</v>
      </c>
      <c r="E24" s="21">
        <v>3</v>
      </c>
      <c r="F24" s="21">
        <v>3</v>
      </c>
      <c r="G24" s="5" t="s">
        <v>234</v>
      </c>
      <c r="H24" s="5" t="s">
        <v>235</v>
      </c>
      <c r="I24" s="8" t="s">
        <v>236</v>
      </c>
      <c r="J24" s="5" t="s">
        <v>237</v>
      </c>
      <c r="K24" s="8"/>
      <c r="L24" s="8"/>
    </row>
    <row r="25" spans="1:12" outlineLevel="2">
      <c r="B25" s="10" t="s">
        <v>90</v>
      </c>
      <c r="C25" s="10" t="s">
        <v>213</v>
      </c>
      <c r="D25" s="10" t="s">
        <v>19</v>
      </c>
      <c r="E25" s="10">
        <v>3</v>
      </c>
      <c r="F25" s="10">
        <v>3</v>
      </c>
      <c r="G25" s="5" t="s">
        <v>238</v>
      </c>
      <c r="H25" s="5" t="s">
        <v>238</v>
      </c>
      <c r="I25" s="9" t="s">
        <v>236</v>
      </c>
      <c r="J25" s="6" t="s">
        <v>239</v>
      </c>
      <c r="K25" s="6">
        <v>1766</v>
      </c>
      <c r="L25" s="6">
        <v>103.11</v>
      </c>
    </row>
    <row r="26" spans="1:12" outlineLevel="2">
      <c r="B26" s="10" t="s">
        <v>90</v>
      </c>
      <c r="C26" s="10" t="s">
        <v>213</v>
      </c>
      <c r="D26" s="10" t="s">
        <v>19</v>
      </c>
      <c r="E26" s="10">
        <v>3</v>
      </c>
      <c r="F26" s="10">
        <v>3</v>
      </c>
      <c r="G26" s="10" t="s">
        <v>33</v>
      </c>
      <c r="H26" s="14" t="s">
        <v>217</v>
      </c>
      <c r="I26" s="14" t="s">
        <v>218</v>
      </c>
      <c r="J26" s="34" t="s">
        <v>219</v>
      </c>
      <c r="K26" s="13" t="s">
        <v>240</v>
      </c>
      <c r="L26" s="13" t="s">
        <v>241</v>
      </c>
    </row>
    <row r="27" spans="1:12" outlineLevel="2">
      <c r="B27" s="10" t="s">
        <v>90</v>
      </c>
      <c r="C27" s="10" t="s">
        <v>213</v>
      </c>
      <c r="D27" s="10" t="s">
        <v>19</v>
      </c>
      <c r="E27" s="10">
        <v>1</v>
      </c>
      <c r="F27" s="10">
        <v>1</v>
      </c>
      <c r="G27" s="10" t="s">
        <v>47</v>
      </c>
      <c r="H27" s="10" t="s">
        <v>222</v>
      </c>
      <c r="I27" s="10" t="s">
        <v>49</v>
      </c>
      <c r="J27" s="11" t="s">
        <v>223</v>
      </c>
      <c r="K27" s="13" t="s">
        <v>242</v>
      </c>
      <c r="L27" s="13" t="s">
        <v>243</v>
      </c>
    </row>
    <row r="28" spans="1:12" outlineLevel="2">
      <c r="B28" s="10" t="s">
        <v>90</v>
      </c>
      <c r="C28" s="10" t="s">
        <v>213</v>
      </c>
      <c r="D28" s="10" t="s">
        <v>19</v>
      </c>
      <c r="E28" s="10">
        <v>1</v>
      </c>
      <c r="F28" s="10">
        <v>1</v>
      </c>
      <c r="G28" s="10" t="s">
        <v>51</v>
      </c>
      <c r="H28" s="10" t="s">
        <v>226</v>
      </c>
      <c r="I28" s="10" t="s">
        <v>227</v>
      </c>
      <c r="J28" s="11" t="s">
        <v>228</v>
      </c>
      <c r="K28" s="13"/>
      <c r="L28" s="13"/>
    </row>
    <row r="29" spans="1:12" outlineLevel="1">
      <c r="A29" s="36" t="s">
        <v>250</v>
      </c>
      <c r="B29" s="10">
        <f>SUBTOTAL(9,B24:B28)</f>
        <v>0</v>
      </c>
      <c r="C29" s="10"/>
      <c r="D29" s="10"/>
      <c r="E29" s="10"/>
      <c r="F29" s="10"/>
      <c r="G29" s="10"/>
      <c r="H29" s="10"/>
      <c r="I29" s="10"/>
      <c r="J29" s="11"/>
      <c r="K29" s="13"/>
      <c r="L29" s="13"/>
    </row>
    <row r="30" spans="1:12" outlineLevel="2">
      <c r="B30" s="10" t="s">
        <v>105</v>
      </c>
      <c r="C30" s="10" t="s">
        <v>213</v>
      </c>
      <c r="D30" s="10" t="s">
        <v>19</v>
      </c>
      <c r="E30" s="10">
        <v>3</v>
      </c>
      <c r="F30" s="10">
        <v>3</v>
      </c>
      <c r="G30" s="4" t="s">
        <v>230</v>
      </c>
      <c r="H30" s="4" t="s">
        <v>231</v>
      </c>
      <c r="I30" s="9" t="s">
        <v>236</v>
      </c>
      <c r="J30" s="6" t="s">
        <v>239</v>
      </c>
      <c r="K30" s="6">
        <v>1766</v>
      </c>
      <c r="L30" s="6">
        <v>103.11</v>
      </c>
    </row>
    <row r="31" spans="1:12" outlineLevel="2">
      <c r="B31" s="10" t="s">
        <v>105</v>
      </c>
      <c r="C31" s="10" t="s">
        <v>213</v>
      </c>
      <c r="D31" s="10" t="s">
        <v>19</v>
      </c>
      <c r="E31" s="10">
        <v>3</v>
      </c>
      <c r="F31" s="10">
        <v>3</v>
      </c>
      <c r="G31" s="10" t="s">
        <v>33</v>
      </c>
      <c r="H31" s="14" t="s">
        <v>217</v>
      </c>
      <c r="I31" s="14" t="s">
        <v>218</v>
      </c>
      <c r="J31" s="34" t="s">
        <v>219</v>
      </c>
      <c r="K31" s="13" t="s">
        <v>240</v>
      </c>
      <c r="L31" s="13" t="s">
        <v>241</v>
      </c>
    </row>
    <row r="32" spans="1:12" outlineLevel="2">
      <c r="B32" s="10" t="s">
        <v>105</v>
      </c>
      <c r="C32" s="10" t="s">
        <v>213</v>
      </c>
      <c r="D32" s="10" t="s">
        <v>19</v>
      </c>
      <c r="E32" s="10">
        <v>1</v>
      </c>
      <c r="F32" s="10">
        <v>1</v>
      </c>
      <c r="G32" s="10" t="s">
        <v>47</v>
      </c>
      <c r="H32" s="10" t="s">
        <v>222</v>
      </c>
      <c r="I32" s="10" t="s">
        <v>49</v>
      </c>
      <c r="J32" s="11" t="s">
        <v>223</v>
      </c>
      <c r="K32" s="13" t="s">
        <v>242</v>
      </c>
      <c r="L32" s="13" t="s">
        <v>243</v>
      </c>
    </row>
    <row r="33" spans="1:12" outlineLevel="2">
      <c r="B33" s="10" t="s">
        <v>105</v>
      </c>
      <c r="C33" s="10" t="s">
        <v>213</v>
      </c>
      <c r="D33" s="10" t="s">
        <v>19</v>
      </c>
      <c r="E33" s="10">
        <v>1</v>
      </c>
      <c r="F33" s="10">
        <v>1</v>
      </c>
      <c r="G33" s="10" t="s">
        <v>51</v>
      </c>
      <c r="H33" s="10" t="s">
        <v>226</v>
      </c>
      <c r="I33" s="10" t="s">
        <v>227</v>
      </c>
      <c r="J33" s="11" t="s">
        <v>228</v>
      </c>
      <c r="K33" s="13"/>
      <c r="L33" s="13"/>
    </row>
    <row r="34" spans="1:12" outlineLevel="1">
      <c r="A34" s="36" t="s">
        <v>251</v>
      </c>
      <c r="B34" s="37">
        <f>SUBTOTAL(9,B30:B33)</f>
        <v>0</v>
      </c>
      <c r="C34" s="37"/>
      <c r="D34" s="37"/>
      <c r="E34" s="37"/>
      <c r="F34" s="37"/>
      <c r="G34" s="37"/>
      <c r="H34" s="37"/>
      <c r="I34" s="37"/>
      <c r="J34" s="38"/>
      <c r="K34" s="39"/>
      <c r="L34" s="39"/>
    </row>
    <row r="35" spans="1:12">
      <c r="A35" s="36" t="s">
        <v>252</v>
      </c>
      <c r="B35" s="37">
        <f>SUBTOTAL(9,B2:B33)</f>
        <v>0</v>
      </c>
      <c r="C35" s="37"/>
      <c r="D35" s="37"/>
      <c r="E35" s="37"/>
      <c r="F35" s="37"/>
      <c r="G35" s="37"/>
      <c r="H35" s="37"/>
      <c r="I35" s="37"/>
      <c r="J35" s="38"/>
      <c r="K35" s="39"/>
      <c r="L35" s="39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一年級</vt:lpstr>
      <vt:lpstr>二年級</vt:lpstr>
      <vt:lpstr>三年級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47-1</dc:creator>
  <cp:lastModifiedBy>47-1</cp:lastModifiedBy>
  <dcterms:created xsi:type="dcterms:W3CDTF">2014-01-21T05:16:39Z</dcterms:created>
  <dcterms:modified xsi:type="dcterms:W3CDTF">2014-01-21T05:22:34Z</dcterms:modified>
</cp:coreProperties>
</file>