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2335" windowHeight="12600"/>
  </bookViews>
  <sheets>
    <sheet name="工作表1" sheetId="1" r:id="rId1"/>
    <sheet name="工作表2" sheetId="2" r:id="rId2"/>
  </sheets>
  <calcPr calcId="145621"/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3" i="2"/>
  <c r="B2" i="2"/>
  <c r="B26" i="2" l="1"/>
  <c r="Q1" i="1" l="1"/>
  <c r="R1" i="1"/>
  <c r="S1" i="1"/>
  <c r="T1" i="1"/>
  <c r="U1" i="1"/>
  <c r="V1" i="1"/>
  <c r="W1" i="1"/>
  <c r="X1" i="1"/>
  <c r="Y1" i="1"/>
  <c r="Z1" i="1"/>
  <c r="AA1" i="1"/>
  <c r="P1" i="1"/>
</calcChain>
</file>

<file path=xl/sharedStrings.xml><?xml version="1.0" encoding="utf-8"?>
<sst xmlns="http://schemas.openxmlformats.org/spreadsheetml/2006/main" count="54" uniqueCount="54">
  <si>
    <t>【初階】1-2教學觀察與專業回饋</t>
  </si>
  <si>
    <t>【進階】2-1教學觀察與會談技術(1)</t>
  </si>
  <si>
    <t>【進階】2-2教學歷程檔案製作與運用</t>
  </si>
  <si>
    <t>【進階】2-3教師專業成長計畫</t>
  </si>
  <si>
    <t>【教輔】3-1教學輔導理論與實務</t>
  </si>
  <si>
    <t>【教輔】3-2教師領導理論與實務</t>
  </si>
  <si>
    <t>【教輔】3-3教學觀察與會談技術(2)</t>
  </si>
  <si>
    <t>【教輔】3-5人際關係與溝通</t>
  </si>
  <si>
    <t>【教輔】3-6教學行動研究</t>
  </si>
  <si>
    <t>教師專業學習社群（認識、參與、規劃與經營等理論與實務）</t>
  </si>
  <si>
    <t>【進階】(選修)問題導向學習</t>
  </si>
  <si>
    <t>宜蘭縣</t>
  </si>
  <si>
    <t>花蓮縣</t>
  </si>
  <si>
    <t>金門縣</t>
  </si>
  <si>
    <t>南投縣</t>
  </si>
  <si>
    <t>屏東縣</t>
  </si>
  <si>
    <t>苗栗縣</t>
  </si>
  <si>
    <t>桃園市</t>
  </si>
  <si>
    <t>高雄市</t>
  </si>
  <si>
    <t>基隆市</t>
  </si>
  <si>
    <t>雲林縣</t>
  </si>
  <si>
    <t>新北市</t>
  </si>
  <si>
    <t>新竹市</t>
  </si>
  <si>
    <t>新竹縣</t>
  </si>
  <si>
    <t>嘉義市</t>
  </si>
  <si>
    <t>嘉義縣</t>
  </si>
  <si>
    <t>彰化縣</t>
  </si>
  <si>
    <t>臺中市</t>
  </si>
  <si>
    <t>臺北市</t>
  </si>
  <si>
    <t>臺東縣</t>
  </si>
  <si>
    <t>臺南市</t>
  </si>
  <si>
    <t>澎湖縣</t>
  </si>
  <si>
    <t>基本資料</t>
    <phoneticPr fontId="7" type="noConversion"/>
  </si>
  <si>
    <t>序號</t>
    <phoneticPr fontId="9" type="noConversion"/>
  </si>
  <si>
    <t>姓名</t>
    <phoneticPr fontId="7" type="noConversion"/>
  </si>
  <si>
    <t>縣市</t>
    <phoneticPr fontId="7" type="noConversion"/>
  </si>
  <si>
    <t>服務學校</t>
    <phoneticPr fontId="7" type="noConversion"/>
  </si>
  <si>
    <t>職稱</t>
    <phoneticPr fontId="7" type="noConversion"/>
  </si>
  <si>
    <t>連絡電話</t>
    <phoneticPr fontId="9" type="noConversion"/>
  </si>
  <si>
    <t>電子信箱</t>
    <phoneticPr fontId="7" type="noConversion"/>
  </si>
  <si>
    <t>餐點葷素</t>
    <phoneticPr fontId="7" type="noConversion"/>
  </si>
  <si>
    <t>全教網帳號</t>
    <phoneticPr fontId="9" type="noConversion"/>
  </si>
  <si>
    <t>備註(已具備何種講師資格)</t>
    <phoneticPr fontId="7" type="noConversion"/>
  </si>
  <si>
    <t>01-進階證書</t>
    <phoneticPr fontId="7" type="noConversion"/>
  </si>
  <si>
    <t>02-教輔證書</t>
  </si>
  <si>
    <t>03-國教輔導團員、教師、薪傳教師、薪傳教師</t>
    <phoneticPr fontId="7" type="noConversion"/>
  </si>
  <si>
    <t>04-師鐸獎、教學卓越獎、縣市政府或全國性教學獎項</t>
  </si>
  <si>
    <t>【初階】1-1教師專業發展實施內涵</t>
    <phoneticPr fontId="6" type="noConversion"/>
  </si>
  <si>
    <t>縣市</t>
  </si>
  <si>
    <t>人數</t>
  </si>
  <si>
    <t>連江縣</t>
  </si>
  <si>
    <t>總計</t>
  </si>
  <si>
    <t>身分證字號</t>
    <phoneticPr fontId="6" type="noConversion"/>
  </si>
  <si>
    <t>報名資格(檢附佐證資料，轉換PDF檔)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</si>
</sst>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sz val="9"/>
      <name val="細明體"/>
      <family val="3"/>
      <charset val="136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9"/>
      <name val="Arial"/>
      <family val="2"/>
      <charset val="136"/>
      <scheme val="minor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/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26"/>
  <sheetViews>
    <sheetView tabSelected="1" workbookViewId="0">
      <selection activeCell="L1" sqref="L1:O3"/>
    </sheetView>
  </sheetViews>
  <sheetFormatPr defaultColWidth="14.42578125" defaultRowHeight="15.75" customHeight="1" x14ac:dyDescent="0.2"/>
  <cols>
    <col min="1" max="4" width="10.28515625" style="5"/>
    <col min="5" max="7" width="10.140625" style="5" customWidth="1"/>
    <col min="8" max="9" width="10.28515625" style="5"/>
    <col min="10" max="11" width="12.140625" style="5" customWidth="1"/>
    <col min="12" max="12" width="13.5703125" style="5" customWidth="1"/>
    <col min="13" max="13" width="13.42578125" style="5" customWidth="1"/>
    <col min="14" max="14" width="29" style="5" bestFit="1" customWidth="1"/>
    <col min="15" max="15" width="31.5703125" style="5" bestFit="1" customWidth="1"/>
    <col min="16" max="27" width="25.7109375" customWidth="1"/>
  </cols>
  <sheetData>
    <row r="1" spans="1:27" ht="15.75" customHeight="1" x14ac:dyDescent="0.2">
      <c r="B1" s="16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 t="s">
        <v>53</v>
      </c>
      <c r="M1" s="16"/>
      <c r="N1" s="16"/>
      <c r="O1" s="16"/>
      <c r="P1">
        <f>SUM(P5:P299)</f>
        <v>0</v>
      </c>
      <c r="Q1">
        <f t="shared" ref="Q1:AA1" si="0">SUM(Q5:Q299)</f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  <c r="Y1">
        <f t="shared" si="0"/>
        <v>0</v>
      </c>
      <c r="Z1">
        <f t="shared" si="0"/>
        <v>0</v>
      </c>
      <c r="AA1">
        <f t="shared" si="0"/>
        <v>0</v>
      </c>
    </row>
    <row r="2" spans="1:27" ht="15.75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"/>
      <c r="Z2" s="1"/>
      <c r="AA2" s="1"/>
    </row>
    <row r="3" spans="1:27" ht="16.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3"/>
      <c r="Q3" s="3"/>
      <c r="R3" s="1"/>
      <c r="S3" s="3"/>
      <c r="T3" s="3"/>
      <c r="U3" s="3"/>
      <c r="V3" s="3"/>
      <c r="W3" s="3"/>
      <c r="X3" s="3"/>
      <c r="Y3" s="3"/>
      <c r="Z3" s="3"/>
      <c r="AA3" s="3"/>
    </row>
    <row r="4" spans="1:27" ht="48.95" customHeight="1" x14ac:dyDescent="0.2">
      <c r="A4" s="10" t="s">
        <v>33</v>
      </c>
      <c r="B4" s="10" t="s">
        <v>34</v>
      </c>
      <c r="C4" s="11" t="s">
        <v>35</v>
      </c>
      <c r="D4" s="10" t="s">
        <v>36</v>
      </c>
      <c r="E4" s="10" t="s">
        <v>37</v>
      </c>
      <c r="F4" s="10" t="s">
        <v>52</v>
      </c>
      <c r="G4" s="11" t="s">
        <v>38</v>
      </c>
      <c r="H4" s="10" t="s">
        <v>39</v>
      </c>
      <c r="I4" s="10" t="s">
        <v>40</v>
      </c>
      <c r="J4" s="11" t="s">
        <v>41</v>
      </c>
      <c r="K4" s="12" t="s">
        <v>42</v>
      </c>
      <c r="L4" s="12" t="s">
        <v>43</v>
      </c>
      <c r="M4" s="12" t="s">
        <v>44</v>
      </c>
      <c r="N4" s="12" t="s">
        <v>45</v>
      </c>
      <c r="O4" s="12" t="s">
        <v>46</v>
      </c>
      <c r="P4" s="6" t="s">
        <v>47</v>
      </c>
      <c r="Q4" s="6" t="s">
        <v>0</v>
      </c>
      <c r="R4" s="7" t="s">
        <v>1</v>
      </c>
      <c r="S4" s="7" t="s">
        <v>2</v>
      </c>
      <c r="T4" s="7" t="s">
        <v>3</v>
      </c>
      <c r="U4" s="8" t="s">
        <v>4</v>
      </c>
      <c r="V4" s="8" t="s">
        <v>5</v>
      </c>
      <c r="W4" s="8" t="s">
        <v>6</v>
      </c>
      <c r="X4" s="8" t="s">
        <v>7</v>
      </c>
      <c r="Y4" s="8" t="s">
        <v>8</v>
      </c>
      <c r="Z4" s="9" t="s">
        <v>9</v>
      </c>
      <c r="AA4" s="7" t="s">
        <v>10</v>
      </c>
    </row>
    <row r="5" spans="1:27" ht="15.75" customHeight="1" x14ac:dyDescent="0.2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5">
      <c r="P6" s="1"/>
      <c r="Q6" s="1"/>
      <c r="R6" s="1"/>
      <c r="S6" s="1"/>
      <c r="U6" s="1"/>
      <c r="V6" s="1"/>
      <c r="W6" s="1"/>
      <c r="X6" s="1"/>
      <c r="Y6" s="1"/>
      <c r="Z6" s="1"/>
      <c r="AA6" s="1"/>
    </row>
    <row r="7" spans="1:27" ht="15.75" customHeight="1" x14ac:dyDescent="0.25"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5"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5"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5"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5"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5"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5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5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5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5"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6:27" ht="15.75" customHeight="1" x14ac:dyDescent="0.25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6:27" ht="15.75" customHeight="1" x14ac:dyDescent="0.25"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6:27" ht="15.75" customHeight="1" x14ac:dyDescent="0.25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6:27" ht="15.75" customHeight="1" x14ac:dyDescent="0.25"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6:27" ht="15.75" customHeight="1" x14ac:dyDescent="0.25"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6:27" ht="15.75" customHeight="1" x14ac:dyDescent="0.25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6:27" ht="15.75" customHeight="1" x14ac:dyDescent="0.25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6:27" ht="15.75" customHeight="1" x14ac:dyDescent="0.25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6:27" ht="15.75" customHeight="1" x14ac:dyDescent="0.25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6:27" ht="15.75" customHeight="1" x14ac:dyDescent="0.25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</sheetData>
  <mergeCells count="2">
    <mergeCell ref="L1:O3"/>
    <mergeCell ref="B1:K3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D25" sqref="D25"/>
    </sheetView>
  </sheetViews>
  <sheetFormatPr defaultRowHeight="12.75" x14ac:dyDescent="0.2"/>
  <sheetData>
    <row r="1" spans="1:2" ht="15.75" thickBot="1" x14ac:dyDescent="0.25">
      <c r="A1" s="13" t="s">
        <v>48</v>
      </c>
      <c r="B1" s="13" t="s">
        <v>49</v>
      </c>
    </row>
    <row r="2" spans="1:2" ht="15.75" thickBot="1" x14ac:dyDescent="0.25">
      <c r="A2" s="13" t="s">
        <v>19</v>
      </c>
      <c r="B2" s="14">
        <f>COUNTIF(工作表1!C5:C299,工作表2!A2)</f>
        <v>0</v>
      </c>
    </row>
    <row r="3" spans="1:2" ht="15.75" thickBot="1" x14ac:dyDescent="0.25">
      <c r="A3" s="13" t="s">
        <v>28</v>
      </c>
      <c r="B3" s="14">
        <f>COUNTIF(工作表1!C5:C300,工作表2!A3)</f>
        <v>0</v>
      </c>
    </row>
    <row r="4" spans="1:2" ht="15.75" thickBot="1" x14ac:dyDescent="0.25">
      <c r="A4" s="13" t="s">
        <v>21</v>
      </c>
      <c r="B4" s="14">
        <f>COUNTIF(工作表1!C7:C301,工作表2!A4)</f>
        <v>0</v>
      </c>
    </row>
    <row r="5" spans="1:2" ht="15.75" thickBot="1" x14ac:dyDescent="0.25">
      <c r="A5" s="13" t="s">
        <v>17</v>
      </c>
      <c r="B5" s="14">
        <f>COUNTIF(工作表1!C7:C302,工作表2!A5)</f>
        <v>0</v>
      </c>
    </row>
    <row r="6" spans="1:2" ht="15.75" thickBot="1" x14ac:dyDescent="0.25">
      <c r="A6" s="13" t="s">
        <v>22</v>
      </c>
      <c r="B6" s="14">
        <f>COUNTIF(工作表1!C9:C303,工作表2!A6)</f>
        <v>0</v>
      </c>
    </row>
    <row r="7" spans="1:2" ht="15.75" thickBot="1" x14ac:dyDescent="0.25">
      <c r="A7" s="13" t="s">
        <v>23</v>
      </c>
      <c r="B7" s="14">
        <f>COUNTIF(工作表1!C9:C304,工作表2!A7)</f>
        <v>0</v>
      </c>
    </row>
    <row r="8" spans="1:2" ht="15.75" thickBot="1" x14ac:dyDescent="0.25">
      <c r="A8" s="13" t="s">
        <v>16</v>
      </c>
      <c r="B8" s="14">
        <f>COUNTIF(工作表1!C11:C305,工作表2!A8)</f>
        <v>0</v>
      </c>
    </row>
    <row r="9" spans="1:2" ht="15.75" thickBot="1" x14ac:dyDescent="0.25">
      <c r="A9" s="13" t="s">
        <v>27</v>
      </c>
      <c r="B9" s="14">
        <f>COUNTIF(工作表1!C11:C306,工作表2!A9)</f>
        <v>0</v>
      </c>
    </row>
    <row r="10" spans="1:2" ht="15.75" thickBot="1" x14ac:dyDescent="0.25">
      <c r="A10" s="13" t="s">
        <v>26</v>
      </c>
      <c r="B10" s="14">
        <f>COUNTIF(工作表1!C13:C307,工作表2!A10)</f>
        <v>0</v>
      </c>
    </row>
    <row r="11" spans="1:2" ht="15.75" thickBot="1" x14ac:dyDescent="0.25">
      <c r="A11" s="13" t="s">
        <v>14</v>
      </c>
      <c r="B11" s="14">
        <f>COUNTIF(工作表1!C13:C308,工作表2!A11)</f>
        <v>0</v>
      </c>
    </row>
    <row r="12" spans="1:2" ht="15.75" thickBot="1" x14ac:dyDescent="0.25">
      <c r="A12" s="13" t="s">
        <v>20</v>
      </c>
      <c r="B12" s="14">
        <f>COUNTIF(工作表1!C15:C309,工作表2!A12)</f>
        <v>0</v>
      </c>
    </row>
    <row r="13" spans="1:2" ht="15.75" thickBot="1" x14ac:dyDescent="0.25">
      <c r="A13" s="13" t="s">
        <v>24</v>
      </c>
      <c r="B13" s="14">
        <f>COUNTIF(工作表1!C15:C310,工作表2!A13)</f>
        <v>0</v>
      </c>
    </row>
    <row r="14" spans="1:2" ht="15.75" thickBot="1" x14ac:dyDescent="0.25">
      <c r="A14" s="13" t="s">
        <v>25</v>
      </c>
      <c r="B14" s="14">
        <f>COUNTIF(工作表1!C17:C311,工作表2!A14)</f>
        <v>0</v>
      </c>
    </row>
    <row r="15" spans="1:2" ht="15.75" thickBot="1" x14ac:dyDescent="0.25">
      <c r="A15" s="13" t="s">
        <v>30</v>
      </c>
      <c r="B15" s="14">
        <f>COUNTIF(工作表1!C17:C312,工作表2!A15)</f>
        <v>0</v>
      </c>
    </row>
    <row r="16" spans="1:2" ht="15.75" thickBot="1" x14ac:dyDescent="0.25">
      <c r="A16" s="13" t="s">
        <v>18</v>
      </c>
      <c r="B16" s="14">
        <f>COUNTIF(工作表1!C19:C313,工作表2!A16)</f>
        <v>0</v>
      </c>
    </row>
    <row r="17" spans="1:2" ht="15.75" thickBot="1" x14ac:dyDescent="0.25">
      <c r="A17" s="13" t="s">
        <v>15</v>
      </c>
      <c r="B17" s="14">
        <f>COUNTIF(工作表1!C19:C314,工作表2!A17)</f>
        <v>0</v>
      </c>
    </row>
    <row r="18" spans="1:2" ht="15.75" thickBot="1" x14ac:dyDescent="0.25">
      <c r="A18" s="13" t="s">
        <v>29</v>
      </c>
      <c r="B18" s="14">
        <f>COUNTIF(工作表1!C21:C315,工作表2!A18)</f>
        <v>0</v>
      </c>
    </row>
    <row r="19" spans="1:2" ht="15.75" thickBot="1" x14ac:dyDescent="0.25">
      <c r="A19" s="13" t="s">
        <v>12</v>
      </c>
      <c r="B19" s="14">
        <f>COUNTIF(工作表1!C21:C316,工作表2!A19)</f>
        <v>0</v>
      </c>
    </row>
    <row r="20" spans="1:2" ht="15.75" thickBot="1" x14ac:dyDescent="0.25">
      <c r="A20" s="13" t="s">
        <v>11</v>
      </c>
      <c r="B20" s="14">
        <f>COUNTIF(工作表1!C23:C317,工作表2!A20)</f>
        <v>0</v>
      </c>
    </row>
    <row r="21" spans="1:2" ht="15.75" thickBot="1" x14ac:dyDescent="0.25">
      <c r="A21" s="13" t="s">
        <v>31</v>
      </c>
      <c r="B21" s="14">
        <f>COUNTIF(工作表1!C23:C318,工作表2!A21)</f>
        <v>0</v>
      </c>
    </row>
    <row r="22" spans="1:2" ht="15.75" thickBot="1" x14ac:dyDescent="0.25">
      <c r="A22" s="13" t="s">
        <v>13</v>
      </c>
      <c r="B22" s="14">
        <f>COUNTIF(工作表1!C25:C319,工作表2!A22)</f>
        <v>0</v>
      </c>
    </row>
    <row r="23" spans="1:2" ht="15.75" thickBot="1" x14ac:dyDescent="0.25">
      <c r="A23" s="13" t="s">
        <v>50</v>
      </c>
      <c r="B23" s="14">
        <f>COUNTIF(工作表1!C25:C320,工作表2!A23)</f>
        <v>0</v>
      </c>
    </row>
    <row r="24" spans="1:2" ht="15.75" thickBot="1" x14ac:dyDescent="0.25">
      <c r="A24" s="13"/>
      <c r="B24" s="14"/>
    </row>
    <row r="25" spans="1:2" ht="13.5" thickBot="1" x14ac:dyDescent="0.25">
      <c r="A25" s="15"/>
      <c r="B25" s="15"/>
    </row>
    <row r="26" spans="1:2" ht="15.75" thickBot="1" x14ac:dyDescent="0.25">
      <c r="A26" s="13" t="s">
        <v>51</v>
      </c>
      <c r="B26" s="14">
        <f>SUM(B2:B25)</f>
        <v>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user</cp:lastModifiedBy>
  <dcterms:created xsi:type="dcterms:W3CDTF">2019-10-02T04:03:43Z</dcterms:created>
  <dcterms:modified xsi:type="dcterms:W3CDTF">2019-10-02T04:03:43Z</dcterms:modified>
</cp:coreProperties>
</file>